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becy\Desktop\"/>
    </mc:Choice>
  </mc:AlternateContent>
  <bookViews>
    <workbookView xWindow="0" yWindow="0" windowWidth="19200" windowHeight="7050"/>
  </bookViews>
  <sheets>
    <sheet name="SUMMARY" sheetId="6" r:id="rId1"/>
    <sheet name="CONSOLIDATED DETAILED BUDGET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6" l="1"/>
  <c r="H19" i="6"/>
  <c r="J19" i="6"/>
  <c r="K19" i="6"/>
  <c r="L19" i="6"/>
  <c r="M19" i="6"/>
  <c r="G18" i="6"/>
  <c r="H18" i="6"/>
  <c r="J18" i="6"/>
  <c r="K18" i="6"/>
  <c r="L18" i="6"/>
  <c r="M18" i="6"/>
  <c r="G17" i="6"/>
  <c r="H17" i="6"/>
  <c r="J17" i="6"/>
  <c r="K17" i="6"/>
  <c r="L17" i="6"/>
  <c r="G16" i="6"/>
  <c r="H16" i="6"/>
  <c r="J16" i="6"/>
  <c r="K16" i="6"/>
  <c r="L16" i="6"/>
  <c r="M16" i="6"/>
  <c r="G15" i="6"/>
  <c r="H15" i="6"/>
  <c r="J15" i="6"/>
  <c r="K15" i="6"/>
  <c r="L15" i="6"/>
  <c r="M15" i="6"/>
  <c r="G14" i="6"/>
  <c r="H14" i="6"/>
  <c r="J14" i="6"/>
  <c r="K14" i="6"/>
  <c r="L14" i="6"/>
  <c r="M14" i="6"/>
  <c r="G13" i="6"/>
  <c r="H13" i="6"/>
  <c r="J13" i="6"/>
  <c r="K13" i="6"/>
  <c r="L13" i="6"/>
  <c r="M13" i="6"/>
  <c r="G12" i="6"/>
  <c r="H12" i="6"/>
  <c r="J12" i="6"/>
  <c r="K12" i="6"/>
  <c r="L12" i="6"/>
  <c r="M12" i="6"/>
  <c r="G11" i="6"/>
  <c r="H11" i="6"/>
  <c r="J11" i="6"/>
  <c r="K11" i="6"/>
  <c r="L11" i="6"/>
  <c r="M11" i="6"/>
  <c r="G10" i="6"/>
  <c r="H10" i="6"/>
  <c r="J10" i="6"/>
  <c r="K10" i="6"/>
  <c r="L10" i="6"/>
  <c r="M10" i="6"/>
  <c r="G9" i="6"/>
  <c r="H9" i="6"/>
  <c r="J9" i="6"/>
  <c r="K9" i="6"/>
  <c r="L9" i="6"/>
  <c r="M9" i="6"/>
  <c r="G8" i="6"/>
  <c r="H8" i="6"/>
  <c r="J8" i="6"/>
  <c r="K8" i="6"/>
  <c r="L8" i="6"/>
  <c r="M8" i="6"/>
  <c r="G7" i="6"/>
  <c r="H7" i="6"/>
  <c r="J7" i="6"/>
  <c r="K7" i="6"/>
  <c r="L7" i="6"/>
  <c r="M7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C12" i="6"/>
  <c r="C19" i="6"/>
  <c r="C18" i="6"/>
  <c r="C17" i="6"/>
  <c r="C7" i="6"/>
  <c r="C8" i="6"/>
  <c r="C9" i="6"/>
  <c r="C10" i="6"/>
  <c r="C11" i="6"/>
  <c r="C13" i="6"/>
  <c r="C14" i="6"/>
  <c r="C15" i="6"/>
  <c r="C16" i="6"/>
  <c r="P7" i="3"/>
  <c r="P87" i="3" s="1"/>
  <c r="P89" i="3" s="1"/>
  <c r="Q7" i="3"/>
  <c r="R7" i="3"/>
  <c r="S7" i="3"/>
  <c r="P8" i="3"/>
  <c r="Q8" i="3"/>
  <c r="R8" i="3"/>
  <c r="S8" i="3"/>
  <c r="P15" i="3"/>
  <c r="Q15" i="3"/>
  <c r="R15" i="3"/>
  <c r="S15" i="3"/>
  <c r="P22" i="3"/>
  <c r="Q22" i="3"/>
  <c r="R22" i="3"/>
  <c r="S22" i="3"/>
  <c r="P25" i="3"/>
  <c r="Q25" i="3"/>
  <c r="R25" i="3"/>
  <c r="S25" i="3"/>
  <c r="P31" i="3"/>
  <c r="Q31" i="3"/>
  <c r="R31" i="3"/>
  <c r="S31" i="3"/>
  <c r="P32" i="3"/>
  <c r="Q32" i="3"/>
  <c r="R32" i="3"/>
  <c r="S32" i="3"/>
  <c r="P33" i="3"/>
  <c r="Q33" i="3"/>
  <c r="R33" i="3"/>
  <c r="S33" i="3"/>
  <c r="P38" i="3"/>
  <c r="Q38" i="3"/>
  <c r="R38" i="3"/>
  <c r="S38" i="3"/>
  <c r="P43" i="3"/>
  <c r="Q43" i="3"/>
  <c r="R43" i="3"/>
  <c r="S43" i="3"/>
  <c r="P48" i="3"/>
  <c r="Q48" i="3"/>
  <c r="R48" i="3"/>
  <c r="S48" i="3"/>
  <c r="P49" i="3"/>
  <c r="Q49" i="3"/>
  <c r="R49" i="3"/>
  <c r="S49" i="3"/>
  <c r="P54" i="3"/>
  <c r="Q54" i="3"/>
  <c r="R54" i="3"/>
  <c r="S54" i="3"/>
  <c r="P59" i="3"/>
  <c r="Q59" i="3"/>
  <c r="R59" i="3"/>
  <c r="S59" i="3"/>
  <c r="P64" i="3"/>
  <c r="Q64" i="3"/>
  <c r="Q87" i="3" s="1"/>
  <c r="Q89" i="3" s="1"/>
  <c r="R64" i="3"/>
  <c r="S64" i="3"/>
  <c r="P65" i="3"/>
  <c r="Q65" i="3"/>
  <c r="R65" i="3"/>
  <c r="S65" i="3"/>
  <c r="P70" i="3"/>
  <c r="Q70" i="3"/>
  <c r="R70" i="3"/>
  <c r="S70" i="3"/>
  <c r="P75" i="3"/>
  <c r="Q75" i="3"/>
  <c r="R75" i="3"/>
  <c r="S75" i="3"/>
  <c r="P79" i="3"/>
  <c r="Q79" i="3"/>
  <c r="R79" i="3"/>
  <c r="S79" i="3"/>
  <c r="P83" i="3"/>
  <c r="Q83" i="3"/>
  <c r="R83" i="3"/>
  <c r="S83" i="3"/>
  <c r="M89" i="3"/>
  <c r="N89" i="3"/>
  <c r="M87" i="3"/>
  <c r="N87" i="3"/>
  <c r="L89" i="3"/>
  <c r="L87" i="3"/>
  <c r="M83" i="3"/>
  <c r="N83" i="3"/>
  <c r="L83" i="3"/>
  <c r="M79" i="3"/>
  <c r="M64" i="3" s="1"/>
  <c r="N79" i="3"/>
  <c r="N64" i="3" s="1"/>
  <c r="L79" i="3"/>
  <c r="M75" i="3"/>
  <c r="N75" i="3"/>
  <c r="L75" i="3"/>
  <c r="M70" i="3"/>
  <c r="N70" i="3"/>
  <c r="L70" i="3"/>
  <c r="L64" i="3" s="1"/>
  <c r="M65" i="3"/>
  <c r="N65" i="3"/>
  <c r="L65" i="3"/>
  <c r="M59" i="3"/>
  <c r="N59" i="3"/>
  <c r="L59" i="3"/>
  <c r="M54" i="3"/>
  <c r="M48" i="3" s="1"/>
  <c r="N54" i="3"/>
  <c r="N48" i="3" s="1"/>
  <c r="L54" i="3"/>
  <c r="M49" i="3"/>
  <c r="N49" i="3"/>
  <c r="L49" i="3"/>
  <c r="L48" i="3"/>
  <c r="M32" i="3"/>
  <c r="N32" i="3"/>
  <c r="M43" i="3"/>
  <c r="N43" i="3"/>
  <c r="L43" i="3"/>
  <c r="M38" i="3"/>
  <c r="N38" i="3"/>
  <c r="L38" i="3"/>
  <c r="L32" i="3" s="1"/>
  <c r="M33" i="3"/>
  <c r="N33" i="3"/>
  <c r="L33" i="3"/>
  <c r="M25" i="3"/>
  <c r="N25" i="3"/>
  <c r="L25" i="3"/>
  <c r="M22" i="3"/>
  <c r="N22" i="3"/>
  <c r="L22" i="3"/>
  <c r="M15" i="3"/>
  <c r="N15" i="3"/>
  <c r="L15" i="3"/>
  <c r="M8" i="3"/>
  <c r="N8" i="3"/>
  <c r="N7" i="3" s="1"/>
  <c r="L8" i="3"/>
  <c r="H85" i="3"/>
  <c r="H84" i="3"/>
  <c r="H81" i="3"/>
  <c r="H82" i="3"/>
  <c r="H80" i="3"/>
  <c r="H77" i="3"/>
  <c r="H75" i="3" s="1"/>
  <c r="H78" i="3"/>
  <c r="H76" i="3"/>
  <c r="H72" i="3"/>
  <c r="H73" i="3"/>
  <c r="H74" i="3"/>
  <c r="H71" i="3"/>
  <c r="H67" i="3"/>
  <c r="H65" i="3" s="1"/>
  <c r="H68" i="3"/>
  <c r="H69" i="3"/>
  <c r="H66" i="3"/>
  <c r="H61" i="3"/>
  <c r="H62" i="3"/>
  <c r="H63" i="3"/>
  <c r="H60" i="3"/>
  <c r="H56" i="3"/>
  <c r="H54" i="3" s="1"/>
  <c r="H57" i="3"/>
  <c r="H58" i="3"/>
  <c r="H55" i="3"/>
  <c r="H51" i="3"/>
  <c r="H52" i="3"/>
  <c r="H53" i="3"/>
  <c r="H50" i="3"/>
  <c r="H45" i="3"/>
  <c r="H46" i="3"/>
  <c r="H47" i="3"/>
  <c r="H44" i="3"/>
  <c r="H40" i="3"/>
  <c r="H38" i="3" s="1"/>
  <c r="H41" i="3"/>
  <c r="H42" i="3"/>
  <c r="H39" i="3"/>
  <c r="H35" i="3"/>
  <c r="H36" i="3"/>
  <c r="H37" i="3"/>
  <c r="H33" i="3" s="1"/>
  <c r="H34" i="3"/>
  <c r="H27" i="3"/>
  <c r="H28" i="3"/>
  <c r="H29" i="3"/>
  <c r="H30" i="3"/>
  <c r="H26" i="3"/>
  <c r="H24" i="3"/>
  <c r="H22" i="3" s="1"/>
  <c r="H23" i="3"/>
  <c r="H17" i="3"/>
  <c r="H18" i="3"/>
  <c r="H19" i="3"/>
  <c r="H20" i="3"/>
  <c r="H21" i="3"/>
  <c r="H16" i="3"/>
  <c r="H10" i="3"/>
  <c r="H11" i="3"/>
  <c r="H12" i="3"/>
  <c r="H13" i="3"/>
  <c r="H14" i="3"/>
  <c r="H9" i="3"/>
  <c r="H79" i="3"/>
  <c r="H59" i="3"/>
  <c r="H49" i="3"/>
  <c r="S87" i="3" l="1"/>
  <c r="S89" i="3" s="1"/>
  <c r="R87" i="3"/>
  <c r="R89" i="3" s="1"/>
  <c r="M31" i="3"/>
  <c r="N31" i="3"/>
  <c r="L31" i="3"/>
  <c r="L7" i="3"/>
  <c r="M7" i="3"/>
  <c r="H83" i="3"/>
  <c r="H70" i="3"/>
  <c r="H64" i="3"/>
  <c r="H43" i="3"/>
  <c r="H32" i="3"/>
  <c r="H25" i="3"/>
  <c r="H15" i="3"/>
  <c r="H7" i="3" s="1"/>
  <c r="H8" i="3"/>
  <c r="H48" i="3"/>
  <c r="H31" i="3" l="1"/>
  <c r="H87" i="3" s="1"/>
  <c r="H89" i="3" s="1"/>
  <c r="D11" i="6"/>
  <c r="D15" i="6"/>
  <c r="D13" i="6"/>
  <c r="D18" i="6"/>
  <c r="D17" i="6"/>
  <c r="D14" i="6"/>
  <c r="D8" i="6"/>
  <c r="D7" i="6"/>
  <c r="D16" i="6"/>
  <c r="D9" i="6"/>
  <c r="D12" i="6"/>
  <c r="D19" i="6"/>
  <c r="D10" i="6"/>
</calcChain>
</file>

<file path=xl/sharedStrings.xml><?xml version="1.0" encoding="utf-8"?>
<sst xmlns="http://schemas.openxmlformats.org/spreadsheetml/2006/main" count="131" uniqueCount="99">
  <si>
    <t xml:space="preserve">TOTAL </t>
  </si>
  <si>
    <t>Equipements</t>
  </si>
  <si>
    <t>Total (EUR)</t>
  </si>
  <si>
    <t>% TOTAL</t>
  </si>
  <si>
    <t>Year 1</t>
  </si>
  <si>
    <t>Year 2</t>
  </si>
  <si>
    <t>Partner 1</t>
  </si>
  <si>
    <t>Partner 2</t>
  </si>
  <si>
    <t>Partner XX</t>
  </si>
  <si>
    <t>Consolidated Detailed Budget (Indicative)</t>
  </si>
  <si>
    <t xml:space="preserve">Indicative Financial Distribution / Year </t>
  </si>
  <si>
    <t>Indicative Financial Distribution / Partner</t>
  </si>
  <si>
    <t>Budget Categories</t>
  </si>
  <si>
    <t>Unit Costs</t>
  </si>
  <si>
    <t>Number of Units</t>
  </si>
  <si>
    <t>Unit Type</t>
  </si>
  <si>
    <t>Frequency</t>
  </si>
  <si>
    <t>% Coverage under AFD Grant</t>
  </si>
  <si>
    <t>Comments</t>
  </si>
  <si>
    <t>Specific Objective 1 (or Component 1)</t>
  </si>
  <si>
    <t>Activity 1.1</t>
  </si>
  <si>
    <t>Activity 1.2</t>
  </si>
  <si>
    <t>Activity 1.3</t>
  </si>
  <si>
    <t>Activity 1.4</t>
  </si>
  <si>
    <t>Activity 1.5</t>
  </si>
  <si>
    <t>Etc.</t>
  </si>
  <si>
    <t>Specific Objective 2 (or Component 2)</t>
  </si>
  <si>
    <t>Activity 2.1</t>
  </si>
  <si>
    <t>Activity 2.2</t>
  </si>
  <si>
    <t>Activity 2.3</t>
  </si>
  <si>
    <t>Activity 2.4</t>
  </si>
  <si>
    <t>Activity 2.5</t>
  </si>
  <si>
    <t>Specific Objective XX (or Component XX)</t>
  </si>
  <si>
    <t xml:space="preserve">Activity XX.XX </t>
  </si>
  <si>
    <t>Transversal activities</t>
  </si>
  <si>
    <t>Monitoring</t>
  </si>
  <si>
    <t>Evaluation</t>
  </si>
  <si>
    <t>Communication&amp; Visibility</t>
  </si>
  <si>
    <t>Coordination</t>
  </si>
  <si>
    <t xml:space="preserve">Human Resources </t>
  </si>
  <si>
    <t>Position 1</t>
  </si>
  <si>
    <t>Position 2</t>
  </si>
  <si>
    <t>Position 3</t>
  </si>
  <si>
    <t>Position XX</t>
  </si>
  <si>
    <t>Location 1</t>
  </si>
  <si>
    <t>Location 2</t>
  </si>
  <si>
    <t>Location XX</t>
  </si>
  <si>
    <t xml:space="preserve">Support costs </t>
  </si>
  <si>
    <t>Year 3 (if applicable)</t>
  </si>
  <si>
    <t>Premises</t>
  </si>
  <si>
    <t xml:space="preserve">Other costs </t>
  </si>
  <si>
    <t>Human Resources dedicated to support functions</t>
  </si>
  <si>
    <t>Human Resources dedicated to activities</t>
  </si>
  <si>
    <t>Rent and lease costs - Offices</t>
  </si>
  <si>
    <t>Rent and lease costs - Accomodations</t>
  </si>
  <si>
    <t xml:space="preserve">Utilities (water, electricty bills, etc.). </t>
  </si>
  <si>
    <t>Rent and lease costs - vehicles</t>
  </si>
  <si>
    <t>Local travel expenses (per diem, etc.)</t>
  </si>
  <si>
    <t>International travel expenses (per diem, etc.)</t>
  </si>
  <si>
    <t>Other costs related to premises</t>
  </si>
  <si>
    <t>Other costs related to movements and travels</t>
  </si>
  <si>
    <t>Movements &amp; Travels</t>
  </si>
  <si>
    <t>TOTAL OPERATIONAL BUDGET</t>
  </si>
  <si>
    <t>Furnitures</t>
  </si>
  <si>
    <t>Consumables</t>
  </si>
  <si>
    <t>Other items</t>
  </si>
  <si>
    <t>Safety &amp; Security</t>
  </si>
  <si>
    <t>Communication costs</t>
  </si>
  <si>
    <t>Secuity guard costs</t>
  </si>
  <si>
    <t>Other security costs</t>
  </si>
  <si>
    <t>Bank fees</t>
  </si>
  <si>
    <t>Other costs to be identified</t>
  </si>
  <si>
    <t>Activity Costs</t>
  </si>
  <si>
    <t>BUDGET CATEGORIES</t>
  </si>
  <si>
    <t>ACTIVITIES</t>
  </si>
  <si>
    <t>HUMAN RESOURCES</t>
  </si>
  <si>
    <t>SUPPORT COSTS</t>
  </si>
  <si>
    <t>Exchange rate EUR - XXX</t>
  </si>
  <si>
    <t>If applicable</t>
  </si>
  <si>
    <t>Strategic Objective 2 - ("Component 2")</t>
  </si>
  <si>
    <t>Strategic Objective 1 - ("Component 1")</t>
  </si>
  <si>
    <t>Strategic Objective XX - ("Component XX")</t>
  </si>
  <si>
    <t>HR dedicated to activity implementation</t>
  </si>
  <si>
    <t>HR dedicated to support functions</t>
  </si>
  <si>
    <t>MISCELLANEOUS &amp; CONTINGENCY</t>
  </si>
  <si>
    <t>TOTAL (EUR)</t>
  </si>
  <si>
    <t>TOTAL OPERATIONAL COSTS</t>
  </si>
  <si>
    <t>OVERHEADS</t>
  </si>
  <si>
    <t>INDICATIVE BUDGET - SUMMARY</t>
  </si>
  <si>
    <t>% Cofinancing</t>
  </si>
  <si>
    <t>Miscellaneous &amp; Contingency (10% recommended)</t>
  </si>
  <si>
    <t>Overheads (10% maximum)</t>
  </si>
  <si>
    <t>YEAR 1</t>
  </si>
  <si>
    <t>YEAR 2</t>
  </si>
  <si>
    <t>YEAR 3 (if applicable)</t>
  </si>
  <si>
    <t>PLI</t>
  </si>
  <si>
    <t>INDICATIVE FINANCIAL DISTRIBUTION / YEAR</t>
  </si>
  <si>
    <t>INDICATIVE FINANCIAL DISTRIBUTION / PARTNER</t>
  </si>
  <si>
    <t xml:space="preserve">NB: if you do not yet have a granular visibility on the forecasted financial distribution per year or per partner, please only provide estimates in the above tables - focusing on the main budget categories.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</si>
</sst>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1"/>
      <name val="Calibri"/>
      <scheme val="minor"/>
    </font>
    <font>
      <b/>
      <i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4" tint="0.59999389629810485"/>
      </patternFill>
    </fill>
    <fill>
      <patternFill patternType="lightUp">
        <bgColor theme="8" tint="0.39997558519241921"/>
      </patternFill>
    </fill>
    <fill>
      <patternFill patternType="lightUp">
        <bgColor theme="0" tint="-0.14996795556505021"/>
      </patternFill>
    </fill>
    <fill>
      <patternFill patternType="lightUp">
        <bgColor theme="0" tint="-0.14999847407452621"/>
      </patternFill>
    </fill>
    <fill>
      <patternFill patternType="lightUp">
        <bgColor theme="8" tint="-0.499984740745262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1" fillId="4" borderId="0" xfId="0" applyFont="1" applyFill="1" applyBorder="1" applyAlignment="1"/>
    <xf numFmtId="0" fontId="1" fillId="5" borderId="10" xfId="0" applyFont="1" applyFill="1" applyBorder="1" applyAlignment="1"/>
    <xf numFmtId="0" fontId="2" fillId="5" borderId="10" xfId="0" applyFont="1" applyFill="1" applyBorder="1"/>
    <xf numFmtId="0" fontId="2" fillId="2" borderId="10" xfId="0" applyFont="1" applyFill="1" applyBorder="1"/>
    <xf numFmtId="0" fontId="2" fillId="3" borderId="10" xfId="0" applyFont="1" applyFill="1" applyBorder="1" applyAlignment="1"/>
    <xf numFmtId="0" fontId="2" fillId="3" borderId="10" xfId="0" applyFont="1" applyFill="1" applyBorder="1"/>
    <xf numFmtId="0" fontId="2" fillId="6" borderId="10" xfId="0" applyFont="1" applyFill="1" applyBorder="1" applyAlignment="1"/>
    <xf numFmtId="0" fontId="2" fillId="6" borderId="10" xfId="0" applyFont="1" applyFill="1" applyBorder="1"/>
    <xf numFmtId="0" fontId="1" fillId="5" borderId="16" xfId="0" applyFont="1" applyFill="1" applyBorder="1" applyAlignment="1"/>
    <xf numFmtId="0" fontId="2" fillId="5" borderId="17" xfId="0" applyFont="1" applyFill="1" applyBorder="1"/>
    <xf numFmtId="0" fontId="2" fillId="2" borderId="16" xfId="0" applyFont="1" applyFill="1" applyBorder="1" applyAlignment="1"/>
    <xf numFmtId="0" fontId="2" fillId="3" borderId="16" xfId="0" applyFont="1" applyFill="1" applyBorder="1" applyAlignment="1"/>
    <xf numFmtId="0" fontId="2" fillId="3" borderId="17" xfId="0" applyFont="1" applyFill="1" applyBorder="1"/>
    <xf numFmtId="0" fontId="2" fillId="6" borderId="16" xfId="0" applyFont="1" applyFill="1" applyBorder="1" applyAlignment="1"/>
    <xf numFmtId="0" fontId="2" fillId="6" borderId="17" xfId="0" applyFont="1" applyFill="1" applyBorder="1"/>
    <xf numFmtId="0" fontId="5" fillId="0" borderId="11" xfId="0" applyFont="1" applyBorder="1"/>
    <xf numFmtId="0" fontId="8" fillId="0" borderId="12" xfId="0" applyFont="1" applyBorder="1"/>
    <xf numFmtId="0" fontId="5" fillId="0" borderId="13" xfId="0" applyFont="1" applyBorder="1"/>
    <xf numFmtId="0" fontId="8" fillId="0" borderId="15" xfId="0" applyFont="1" applyBorder="1"/>
    <xf numFmtId="0" fontId="0" fillId="4" borderId="0" xfId="0" applyFont="1" applyFill="1" applyBorder="1"/>
    <xf numFmtId="0" fontId="4" fillId="4" borderId="8" xfId="0" applyFont="1" applyFill="1" applyBorder="1" applyAlignment="1"/>
    <xf numFmtId="0" fontId="4" fillId="4" borderId="8" xfId="0" applyFont="1" applyFill="1" applyBorder="1"/>
    <xf numFmtId="0" fontId="4" fillId="4" borderId="10" xfId="0" applyFont="1" applyFill="1" applyBorder="1" applyAlignment="1"/>
    <xf numFmtId="0" fontId="9" fillId="4" borderId="10" xfId="0" applyFont="1" applyFill="1" applyBorder="1"/>
    <xf numFmtId="0" fontId="4" fillId="4" borderId="18" xfId="0" applyFont="1" applyFill="1" applyBorder="1" applyAlignment="1">
      <alignment horizontal="left"/>
    </xf>
    <xf numFmtId="0" fontId="9" fillId="4" borderId="19" xfId="0" applyFont="1" applyFill="1" applyBorder="1"/>
    <xf numFmtId="0" fontId="9" fillId="4" borderId="20" xfId="0" applyFont="1" applyFill="1" applyBorder="1"/>
    <xf numFmtId="0" fontId="4" fillId="4" borderId="16" xfId="0" applyFont="1" applyFill="1" applyBorder="1" applyAlignment="1"/>
    <xf numFmtId="0" fontId="9" fillId="4" borderId="17" xfId="0" applyFont="1" applyFill="1" applyBorder="1"/>
    <xf numFmtId="0" fontId="9" fillId="4" borderId="14" xfId="0" applyFont="1" applyFill="1" applyBorder="1"/>
    <xf numFmtId="0" fontId="2" fillId="7" borderId="17" xfId="0" applyFont="1" applyFill="1" applyBorder="1" applyAlignment="1"/>
    <xf numFmtId="0" fontId="2" fillId="7" borderId="23" xfId="0" applyFont="1" applyFill="1" applyBorder="1"/>
    <xf numFmtId="0" fontId="2" fillId="7" borderId="16" xfId="0" applyFont="1" applyFill="1" applyBorder="1"/>
    <xf numFmtId="0" fontId="1" fillId="8" borderId="17" xfId="0" applyFont="1" applyFill="1" applyBorder="1" applyAlignment="1"/>
    <xf numFmtId="0" fontId="2" fillId="8" borderId="23" xfId="0" applyFont="1" applyFill="1" applyBorder="1"/>
    <xf numFmtId="0" fontId="2" fillId="8" borderId="16" xfId="0" applyFont="1" applyFill="1" applyBorder="1"/>
    <xf numFmtId="0" fontId="2" fillId="9" borderId="17" xfId="0" applyFont="1" applyFill="1" applyBorder="1" applyAlignment="1"/>
    <xf numFmtId="0" fontId="2" fillId="9" borderId="23" xfId="0" applyFont="1" applyFill="1" applyBorder="1"/>
    <xf numFmtId="0" fontId="2" fillId="9" borderId="16" xfId="0" applyFont="1" applyFill="1" applyBorder="1"/>
    <xf numFmtId="0" fontId="2" fillId="10" borderId="17" xfId="0" applyFont="1" applyFill="1" applyBorder="1" applyAlignment="1"/>
    <xf numFmtId="0" fontId="2" fillId="10" borderId="23" xfId="0" applyFont="1" applyFill="1" applyBorder="1"/>
    <xf numFmtId="0" fontId="2" fillId="10" borderId="16" xfId="0" applyFont="1" applyFill="1" applyBorder="1"/>
    <xf numFmtId="0" fontId="4" fillId="11" borderId="17" xfId="0" applyFont="1" applyFill="1" applyBorder="1" applyAlignment="1"/>
    <xf numFmtId="0" fontId="9" fillId="11" borderId="23" xfId="0" applyFont="1" applyFill="1" applyBorder="1"/>
    <xf numFmtId="0" fontId="9" fillId="11" borderId="16" xfId="0" applyFont="1" applyFill="1" applyBorder="1"/>
    <xf numFmtId="0" fontId="2" fillId="8" borderId="17" xfId="0" applyFont="1" applyFill="1" applyBorder="1" applyAlignment="1"/>
    <xf numFmtId="0" fontId="4" fillId="11" borderId="20" xfId="0" applyFont="1" applyFill="1" applyBorder="1" applyAlignment="1">
      <alignment horizontal="left"/>
    </xf>
    <xf numFmtId="0" fontId="9" fillId="11" borderId="24" xfId="0" applyFont="1" applyFill="1" applyBorder="1"/>
    <xf numFmtId="0" fontId="9" fillId="11" borderId="18" xfId="0" applyFont="1" applyFill="1" applyBorder="1"/>
    <xf numFmtId="0" fontId="4" fillId="4" borderId="14" xfId="0" applyNumberFormat="1" applyFont="1" applyFill="1" applyBorder="1" applyAlignment="1">
      <alignment horizontal="right"/>
    </xf>
    <xf numFmtId="0" fontId="1" fillId="0" borderId="25" xfId="0" applyFont="1" applyFill="1" applyBorder="1" applyAlignment="1"/>
    <xf numFmtId="0" fontId="2" fillId="0" borderId="25" xfId="0" applyFont="1" applyFill="1" applyBorder="1" applyAlignment="1"/>
    <xf numFmtId="0" fontId="0" fillId="0" borderId="25" xfId="0" applyFill="1" applyBorder="1"/>
    <xf numFmtId="0" fontId="4" fillId="0" borderId="25" xfId="0" applyFont="1" applyFill="1" applyBorder="1" applyAlignment="1"/>
    <xf numFmtId="0" fontId="4" fillId="0" borderId="25" xfId="0" applyNumberFormat="1" applyFont="1" applyFill="1" applyBorder="1" applyAlignment="1">
      <alignment horizontal="right"/>
    </xf>
    <xf numFmtId="0" fontId="0" fillId="0" borderId="26" xfId="0" applyBorder="1"/>
    <xf numFmtId="0" fontId="2" fillId="0" borderId="0" xfId="0" applyFont="1" applyFill="1" applyAlignment="1"/>
    <xf numFmtId="0" fontId="2" fillId="5" borderId="12" xfId="0" applyFont="1" applyFill="1" applyBorder="1"/>
    <xf numFmtId="0" fontId="2" fillId="3" borderId="12" xfId="0" applyFont="1" applyFill="1" applyBorder="1"/>
    <xf numFmtId="0" fontId="9" fillId="4" borderId="12" xfId="0" applyFont="1" applyFill="1" applyBorder="1"/>
    <xf numFmtId="0" fontId="9" fillId="4" borderId="15" xfId="0" applyFont="1" applyFill="1" applyBorder="1"/>
    <xf numFmtId="0" fontId="3" fillId="4" borderId="0" xfId="0" applyFont="1" applyFill="1" applyBorder="1"/>
    <xf numFmtId="0" fontId="10" fillId="3" borderId="16" xfId="0" applyFont="1" applyFill="1" applyBorder="1" applyAlignment="1"/>
    <xf numFmtId="0" fontId="10" fillId="3" borderId="17" xfId="0" applyFont="1" applyFill="1" applyBorder="1"/>
    <xf numFmtId="0" fontId="1" fillId="3" borderId="16" xfId="0" applyFont="1" applyFill="1" applyBorder="1" applyAlignment="1"/>
    <xf numFmtId="0" fontId="4" fillId="4" borderId="27" xfId="0" applyFont="1" applyFill="1" applyBorder="1"/>
    <xf numFmtId="0" fontId="11" fillId="4" borderId="28" xfId="0" applyFont="1" applyFill="1" applyBorder="1"/>
    <xf numFmtId="0" fontId="11" fillId="4" borderId="29" xfId="0" applyFont="1" applyFill="1" applyBorder="1"/>
    <xf numFmtId="0" fontId="2" fillId="5" borderId="11" xfId="0" applyFont="1" applyFill="1" applyBorder="1"/>
    <xf numFmtId="0" fontId="2" fillId="3" borderId="11" xfId="0" applyFont="1" applyFill="1" applyBorder="1"/>
    <xf numFmtId="0" fontId="9" fillId="4" borderId="11" xfId="0" applyFont="1" applyFill="1" applyBorder="1"/>
    <xf numFmtId="0" fontId="9" fillId="4" borderId="13" xfId="0" applyFont="1" applyFill="1" applyBorder="1"/>
    <xf numFmtId="0" fontId="11" fillId="4" borderId="27" xfId="0" applyFont="1" applyFill="1" applyBorder="1"/>
    <xf numFmtId="0" fontId="4" fillId="4" borderId="19" xfId="0" applyFont="1" applyFill="1" applyBorder="1" applyAlignment="1"/>
    <xf numFmtId="0" fontId="2" fillId="0" borderId="30" xfId="0" applyFont="1" applyFill="1" applyBorder="1"/>
    <xf numFmtId="0" fontId="9" fillId="0" borderId="30" xfId="0" applyFont="1" applyFill="1" applyBorder="1"/>
    <xf numFmtId="0" fontId="3" fillId="5" borderId="10" xfId="0" applyFont="1" applyFill="1" applyBorder="1"/>
    <xf numFmtId="0" fontId="3" fillId="5" borderId="17" xfId="0" applyFont="1" applyFill="1" applyBorder="1"/>
    <xf numFmtId="0" fontId="1" fillId="5" borderId="10" xfId="0" applyFont="1" applyFill="1" applyBorder="1"/>
    <xf numFmtId="0" fontId="1" fillId="5" borderId="17" xfId="0" applyFont="1" applyFill="1" applyBorder="1"/>
    <xf numFmtId="0" fontId="0" fillId="2" borderId="10" xfId="0" applyFont="1" applyFill="1" applyBorder="1"/>
    <xf numFmtId="0" fontId="0" fillId="2" borderId="17" xfId="0" applyFont="1" applyFill="1" applyBorder="1"/>
    <xf numFmtId="0" fontId="0" fillId="0" borderId="0" xfId="0" applyFont="1"/>
    <xf numFmtId="0" fontId="0" fillId="2" borderId="10" xfId="0" applyFont="1" applyFill="1" applyBorder="1" applyAlignment="1"/>
    <xf numFmtId="0" fontId="0" fillId="0" borderId="25" xfId="0" applyFont="1" applyFill="1" applyBorder="1" applyAlignment="1"/>
    <xf numFmtId="0" fontId="1" fillId="0" borderId="0" xfId="0" applyFont="1"/>
    <xf numFmtId="0" fontId="1" fillId="0" borderId="25" xfId="0" applyFont="1" applyFill="1" applyBorder="1"/>
    <xf numFmtId="0" fontId="3" fillId="5" borderId="10" xfId="0" applyFont="1" applyFill="1" applyBorder="1" applyAlignment="1"/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Normal" xfId="0" builtinId="0"/>
  </cellStyles>
  <dxfs count="16"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-0.499984740745262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au2" displayName="Tableau2" ref="B6:D19" totalsRowShown="0" headerRowDxfId="15" dataDxfId="14" tableBorderDxfId="13">
  <autoFilter ref="B6:D19"/>
  <tableColumns count="3">
    <tableColumn id="1" name="BUDGET CATEGORIES" dataDxfId="12"/>
    <tableColumn id="2" name="TOTAL (EUR)" dataDxfId="11">
      <calculatedColumnFormula>'CONSOLIDATED DETAILED BUDGET'!H77</calculatedColumnFormula>
    </tableColumn>
    <tableColumn id="3" name="% TOTAL" dataDxfId="10">
      <calculatedColumnFormula>Tableau2[[#This Row],[TOTAL (EUR)]]/D$19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au272" displayName="Tableau272" ref="B6:I89" totalsRowShown="0" headerRowDxfId="9" dataDxfId="8" tableBorderDxfId="7">
  <autoFilter ref="B6:I89"/>
  <tableColumns count="8">
    <tableColumn id="1" name="Budget Categories" dataDxfId="6"/>
    <tableColumn id="2" name="Unit Costs" dataDxfId="5"/>
    <tableColumn id="4" name="Number of Units" dataDxfId="4"/>
    <tableColumn id="5" name="Unit Type" dataDxfId="3"/>
    <tableColumn id="8" name="Frequency"/>
    <tableColumn id="6" name="% Coverage under AFD Grant" dataDxfId="2"/>
    <tableColumn id="9" name="Total (EUR)" dataDxfId="1"/>
    <tableColumn id="7" name="Commen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tabSelected="1" zoomScale="80" zoomScaleNormal="80" workbookViewId="0">
      <selection activeCell="F21" sqref="F21:M23"/>
    </sheetView>
  </sheetViews>
  <sheetFormatPr baseColWidth="10" defaultRowHeight="14.5" x14ac:dyDescent="0.35"/>
  <cols>
    <col min="2" max="2" width="35.54296875" customWidth="1"/>
    <col min="3" max="3" width="26.7265625" customWidth="1"/>
    <col min="6" max="6" width="14.6328125" customWidth="1"/>
    <col min="7" max="7" width="15.08984375" customWidth="1"/>
    <col min="8" max="8" width="13.26953125" customWidth="1"/>
    <col min="10" max="10" width="12.81640625" customWidth="1"/>
    <col min="11" max="11" width="14.54296875" customWidth="1"/>
    <col min="12" max="12" width="13.26953125" customWidth="1"/>
    <col min="13" max="13" width="13.1796875" customWidth="1"/>
  </cols>
  <sheetData>
    <row r="1" spans="2:13" ht="15" thickBot="1" x14ac:dyDescent="0.4"/>
    <row r="2" spans="2:13" ht="15.75" customHeight="1" x14ac:dyDescent="0.35">
      <c r="B2" s="92" t="s">
        <v>88</v>
      </c>
      <c r="C2" s="93"/>
      <c r="D2" s="94"/>
      <c r="F2" s="101" t="s">
        <v>96</v>
      </c>
      <c r="G2" s="102"/>
      <c r="H2" s="103"/>
      <c r="J2" s="101" t="s">
        <v>97</v>
      </c>
      <c r="K2" s="102"/>
      <c r="L2" s="102"/>
      <c r="M2" s="103"/>
    </row>
    <row r="3" spans="2:13" ht="15" customHeight="1" x14ac:dyDescent="0.35">
      <c r="B3" s="95"/>
      <c r="C3" s="96"/>
      <c r="D3" s="97"/>
      <c r="F3" s="104"/>
      <c r="G3" s="105"/>
      <c r="H3" s="106"/>
      <c r="J3" s="104"/>
      <c r="K3" s="105"/>
      <c r="L3" s="105"/>
      <c r="M3" s="106"/>
    </row>
    <row r="4" spans="2:13" ht="15.75" customHeight="1" thickBot="1" x14ac:dyDescent="0.4">
      <c r="B4" s="98"/>
      <c r="C4" s="99"/>
      <c r="D4" s="100"/>
      <c r="F4" s="107"/>
      <c r="G4" s="108"/>
      <c r="H4" s="109"/>
      <c r="J4" s="107"/>
      <c r="K4" s="108"/>
      <c r="L4" s="108"/>
      <c r="M4" s="109"/>
    </row>
    <row r="5" spans="2:13" ht="21.5" thickBot="1" x14ac:dyDescent="0.4">
      <c r="B5" s="1"/>
      <c r="C5" s="1"/>
    </row>
    <row r="6" spans="2:13" x14ac:dyDescent="0.35">
      <c r="B6" s="2" t="s">
        <v>73</v>
      </c>
      <c r="C6" s="2" t="s">
        <v>85</v>
      </c>
      <c r="D6" s="63" t="s">
        <v>3</v>
      </c>
      <c r="F6" s="67" t="s">
        <v>92</v>
      </c>
      <c r="G6" s="68" t="s">
        <v>93</v>
      </c>
      <c r="H6" s="69" t="s">
        <v>94</v>
      </c>
      <c r="J6" s="74" t="s">
        <v>95</v>
      </c>
      <c r="K6" s="68" t="s">
        <v>6</v>
      </c>
      <c r="L6" s="68" t="s">
        <v>7</v>
      </c>
      <c r="M6" s="69" t="s">
        <v>8</v>
      </c>
    </row>
    <row r="7" spans="2:13" x14ac:dyDescent="0.35">
      <c r="B7" s="10" t="s">
        <v>74</v>
      </c>
      <c r="C7" s="3">
        <f>'CONSOLIDATED DETAILED BUDGET'!H77</f>
        <v>0</v>
      </c>
      <c r="D7" s="11">
        <f ca="1">Tableau2[[#This Row],[TOTAL (EUR)]]/D$19</f>
        <v>0</v>
      </c>
      <c r="F7" s="70">
        <f>'CONSOLIDATED DETAILED BUDGET'!L7</f>
        <v>0</v>
      </c>
      <c r="G7" s="4">
        <f>'CONSOLIDATED DETAILED BUDGET'!M7</f>
        <v>0</v>
      </c>
      <c r="H7" s="59">
        <f>'CONSOLIDATED DETAILED BUDGET'!N7</f>
        <v>0</v>
      </c>
      <c r="I7" s="76"/>
      <c r="J7" s="70">
        <f>'CONSOLIDATED DETAILED BUDGET'!P7</f>
        <v>0</v>
      </c>
      <c r="K7" s="4">
        <f>'CONSOLIDATED DETAILED BUDGET'!Q7</f>
        <v>0</v>
      </c>
      <c r="L7" s="4">
        <f>'CONSOLIDATED DETAILED BUDGET'!R7</f>
        <v>0</v>
      </c>
      <c r="M7" s="59">
        <f>'CONSOLIDATED DETAILED BUDGET'!S7</f>
        <v>0</v>
      </c>
    </row>
    <row r="8" spans="2:13" x14ac:dyDescent="0.35">
      <c r="B8" s="64" t="s">
        <v>80</v>
      </c>
      <c r="C8" s="6">
        <f>'CONSOLIDATED DETAILED BUDGET'!H78</f>
        <v>0</v>
      </c>
      <c r="D8" s="65">
        <f ca="1">Tableau2[[#This Row],[TOTAL (EUR)]]/D$19</f>
        <v>0</v>
      </c>
      <c r="F8" s="71">
        <f>'CONSOLIDATED DETAILED BUDGET'!L8</f>
        <v>0</v>
      </c>
      <c r="G8" s="7">
        <f>'CONSOLIDATED DETAILED BUDGET'!M8</f>
        <v>0</v>
      </c>
      <c r="H8" s="60">
        <f>'CONSOLIDATED DETAILED BUDGET'!N8</f>
        <v>0</v>
      </c>
      <c r="I8" s="76"/>
      <c r="J8" s="71">
        <f>'CONSOLIDATED DETAILED BUDGET'!P8</f>
        <v>0</v>
      </c>
      <c r="K8" s="7">
        <f>'CONSOLIDATED DETAILED BUDGET'!Q8</f>
        <v>0</v>
      </c>
      <c r="L8" s="7">
        <f>'CONSOLIDATED DETAILED BUDGET'!R8</f>
        <v>0</v>
      </c>
      <c r="M8" s="60">
        <f>'CONSOLIDATED DETAILED BUDGET'!S8</f>
        <v>0</v>
      </c>
    </row>
    <row r="9" spans="2:13" x14ac:dyDescent="0.35">
      <c r="B9" s="64" t="s">
        <v>79</v>
      </c>
      <c r="C9" s="6">
        <f>'CONSOLIDATED DETAILED BUDGET'!H79</f>
        <v>0</v>
      </c>
      <c r="D9" s="65">
        <f ca="1">Tableau2[[#This Row],[TOTAL (EUR)]]/D$19</f>
        <v>0</v>
      </c>
      <c r="F9" s="71">
        <f>'CONSOLIDATED DETAILED BUDGET'!L15</f>
        <v>0</v>
      </c>
      <c r="G9" s="7">
        <f>'CONSOLIDATED DETAILED BUDGET'!M15</f>
        <v>0</v>
      </c>
      <c r="H9" s="60">
        <f>'CONSOLIDATED DETAILED BUDGET'!N15</f>
        <v>0</v>
      </c>
      <c r="I9" s="76"/>
      <c r="J9" s="71">
        <f>'CONSOLIDATED DETAILED BUDGET'!P15</f>
        <v>0</v>
      </c>
      <c r="K9" s="7">
        <f>'CONSOLIDATED DETAILED BUDGET'!Q15</f>
        <v>0</v>
      </c>
      <c r="L9" s="7">
        <f>'CONSOLIDATED DETAILED BUDGET'!R15</f>
        <v>0</v>
      </c>
      <c r="M9" s="60">
        <f>'CONSOLIDATED DETAILED BUDGET'!S15</f>
        <v>0</v>
      </c>
    </row>
    <row r="10" spans="2:13" x14ac:dyDescent="0.35">
      <c r="B10" s="64" t="s">
        <v>81</v>
      </c>
      <c r="C10" s="6">
        <f>'CONSOLIDATED DETAILED BUDGET'!H80</f>
        <v>0</v>
      </c>
      <c r="D10" s="65">
        <f ca="1">Tableau2[[#This Row],[TOTAL (EUR)]]/D$19</f>
        <v>0</v>
      </c>
      <c r="F10" s="71">
        <f>'CONSOLIDATED DETAILED BUDGET'!L22</f>
        <v>0</v>
      </c>
      <c r="G10" s="7">
        <f>'CONSOLIDATED DETAILED BUDGET'!M22</f>
        <v>0</v>
      </c>
      <c r="H10" s="60">
        <f>'CONSOLIDATED DETAILED BUDGET'!N22</f>
        <v>0</v>
      </c>
      <c r="I10" s="76"/>
      <c r="J10" s="71">
        <f>'CONSOLIDATED DETAILED BUDGET'!P22</f>
        <v>0</v>
      </c>
      <c r="K10" s="7">
        <f>'CONSOLIDATED DETAILED BUDGET'!Q22</f>
        <v>0</v>
      </c>
      <c r="L10" s="7">
        <f>'CONSOLIDATED DETAILED BUDGET'!R22</f>
        <v>0</v>
      </c>
      <c r="M10" s="60">
        <f>'CONSOLIDATED DETAILED BUDGET'!S22</f>
        <v>0</v>
      </c>
    </row>
    <row r="11" spans="2:13" x14ac:dyDescent="0.35">
      <c r="B11" s="64" t="s">
        <v>34</v>
      </c>
      <c r="C11" s="6">
        <f>'CONSOLIDATED DETAILED BUDGET'!H81</f>
        <v>0</v>
      </c>
      <c r="D11" s="65">
        <f ca="1">Tableau2[[#This Row],[TOTAL (EUR)]]/D$19</f>
        <v>0</v>
      </c>
      <c r="F11" s="71">
        <f>'CONSOLIDATED DETAILED BUDGET'!L25</f>
        <v>0</v>
      </c>
      <c r="G11" s="7">
        <f>'CONSOLIDATED DETAILED BUDGET'!M25</f>
        <v>0</v>
      </c>
      <c r="H11" s="60">
        <f>'CONSOLIDATED DETAILED BUDGET'!N25</f>
        <v>0</v>
      </c>
      <c r="I11" s="76"/>
      <c r="J11" s="71">
        <f>'CONSOLIDATED DETAILED BUDGET'!P25</f>
        <v>0</v>
      </c>
      <c r="K11" s="7">
        <f>'CONSOLIDATED DETAILED BUDGET'!Q25</f>
        <v>0</v>
      </c>
      <c r="L11" s="7">
        <f>'CONSOLIDATED DETAILED BUDGET'!R25</f>
        <v>0</v>
      </c>
      <c r="M11" s="60">
        <f>'CONSOLIDATED DETAILED BUDGET'!S25</f>
        <v>0</v>
      </c>
    </row>
    <row r="12" spans="2:13" x14ac:dyDescent="0.35">
      <c r="B12" s="10" t="s">
        <v>75</v>
      </c>
      <c r="C12" s="3">
        <f>'CONSOLIDATED DETAILED BUDGET'!H82</f>
        <v>0</v>
      </c>
      <c r="D12" s="11">
        <f ca="1">Tableau2[[#This Row],[TOTAL (EUR)]]/D$19</f>
        <v>10</v>
      </c>
      <c r="F12" s="70">
        <f>'CONSOLIDATED DETAILED BUDGET'!L31</f>
        <v>0</v>
      </c>
      <c r="G12" s="4">
        <f>'CONSOLIDATED DETAILED BUDGET'!M31</f>
        <v>0</v>
      </c>
      <c r="H12" s="59">
        <f>'CONSOLIDATED DETAILED BUDGET'!N31</f>
        <v>0</v>
      </c>
      <c r="I12" s="76"/>
      <c r="J12" s="70">
        <f>'CONSOLIDATED DETAILED BUDGET'!P31</f>
        <v>0</v>
      </c>
      <c r="K12" s="4">
        <f>'CONSOLIDATED DETAILED BUDGET'!Q31</f>
        <v>0</v>
      </c>
      <c r="L12" s="4">
        <f>'CONSOLIDATED DETAILED BUDGET'!R31</f>
        <v>0</v>
      </c>
      <c r="M12" s="59">
        <f>'CONSOLIDATED DETAILED BUDGET'!S31</f>
        <v>0</v>
      </c>
    </row>
    <row r="13" spans="2:13" x14ac:dyDescent="0.35">
      <c r="B13" s="64" t="s">
        <v>82</v>
      </c>
      <c r="C13" s="6">
        <f>'CONSOLIDATED DETAILED BUDGET'!H83</f>
        <v>0</v>
      </c>
      <c r="D13" s="65">
        <f ca="1">Tableau2[[#This Row],[TOTAL (EUR)]]/D$19</f>
        <v>0</v>
      </c>
      <c r="F13" s="71">
        <f>'CONSOLIDATED DETAILED BUDGET'!L32</f>
        <v>0</v>
      </c>
      <c r="G13" s="7">
        <f>'CONSOLIDATED DETAILED BUDGET'!M32</f>
        <v>0</v>
      </c>
      <c r="H13" s="60">
        <f>'CONSOLIDATED DETAILED BUDGET'!N32</f>
        <v>0</v>
      </c>
      <c r="I13" s="76"/>
      <c r="J13" s="71">
        <f>'CONSOLIDATED DETAILED BUDGET'!P32</f>
        <v>0</v>
      </c>
      <c r="K13" s="7">
        <f>'CONSOLIDATED DETAILED BUDGET'!Q32</f>
        <v>0</v>
      </c>
      <c r="L13" s="7">
        <f>'CONSOLIDATED DETAILED BUDGET'!R32</f>
        <v>0</v>
      </c>
      <c r="M13" s="60">
        <f>'CONSOLIDATED DETAILED BUDGET'!S32</f>
        <v>0</v>
      </c>
    </row>
    <row r="14" spans="2:13" x14ac:dyDescent="0.35">
      <c r="B14" s="64" t="s">
        <v>83</v>
      </c>
      <c r="C14" s="6">
        <f>'CONSOLIDATED DETAILED BUDGET'!H84</f>
        <v>0</v>
      </c>
      <c r="D14" s="65">
        <f ca="1">Tableau2[[#This Row],[TOTAL (EUR)]]/D$19</f>
        <v>0</v>
      </c>
      <c r="F14" s="71">
        <f>'CONSOLIDATED DETAILED BUDGET'!L48</f>
        <v>0</v>
      </c>
      <c r="G14" s="7">
        <f>'CONSOLIDATED DETAILED BUDGET'!M48</f>
        <v>0</v>
      </c>
      <c r="H14" s="60">
        <f>'CONSOLIDATED DETAILED BUDGET'!N48</f>
        <v>0</v>
      </c>
      <c r="I14" s="76"/>
      <c r="J14" s="71">
        <f>'CONSOLIDATED DETAILED BUDGET'!P48</f>
        <v>0</v>
      </c>
      <c r="K14" s="7">
        <f>'CONSOLIDATED DETAILED BUDGET'!Q48</f>
        <v>0</v>
      </c>
      <c r="L14" s="7">
        <f>'CONSOLIDATED DETAILED BUDGET'!R48</f>
        <v>0</v>
      </c>
      <c r="M14" s="60">
        <f>'CONSOLIDATED DETAILED BUDGET'!S48</f>
        <v>0</v>
      </c>
    </row>
    <row r="15" spans="2:13" x14ac:dyDescent="0.35">
      <c r="B15" s="10" t="s">
        <v>76</v>
      </c>
      <c r="C15" s="3">
        <f>'CONSOLIDATED DETAILED BUDGET'!H85</f>
        <v>0</v>
      </c>
      <c r="D15" s="11">
        <f ca="1">Tableau2[[#This Row],[TOTAL (EUR)]]/D$19</f>
        <v>0</v>
      </c>
      <c r="F15" s="70">
        <f>'CONSOLIDATED DETAILED BUDGET'!L64</f>
        <v>0</v>
      </c>
      <c r="G15" s="4">
        <f>'CONSOLIDATED DETAILED BUDGET'!M64</f>
        <v>0</v>
      </c>
      <c r="H15" s="59">
        <f>'CONSOLIDATED DETAILED BUDGET'!N64</f>
        <v>0</v>
      </c>
      <c r="I15" s="76"/>
      <c r="J15" s="70">
        <f>'CONSOLIDATED DETAILED BUDGET'!P64</f>
        <v>0</v>
      </c>
      <c r="K15" s="4">
        <f>'CONSOLIDATED DETAILED BUDGET'!Q64</f>
        <v>0</v>
      </c>
      <c r="L15" s="4">
        <f>'CONSOLIDATED DETAILED BUDGET'!R64</f>
        <v>0</v>
      </c>
      <c r="M15" s="59">
        <f>'CONSOLIDATED DETAILED BUDGET'!S64</f>
        <v>0</v>
      </c>
    </row>
    <row r="16" spans="2:13" x14ac:dyDescent="0.35">
      <c r="B16" s="10" t="s">
        <v>84</v>
      </c>
      <c r="C16" s="3">
        <f>'CONSOLIDATED DETAILED BUDGET'!H86</f>
        <v>0</v>
      </c>
      <c r="D16" s="11">
        <f ca="1">Tableau2[[#This Row],[TOTAL (EUR)]]/D$19</f>
        <v>0</v>
      </c>
      <c r="F16" s="70">
        <f>'CONSOLIDATED DETAILED BUDGET'!L86</f>
        <v>0</v>
      </c>
      <c r="G16" s="4">
        <f>'CONSOLIDATED DETAILED BUDGET'!M86</f>
        <v>0</v>
      </c>
      <c r="H16" s="59">
        <f>'CONSOLIDATED DETAILED BUDGET'!N86</f>
        <v>0</v>
      </c>
      <c r="I16" s="76"/>
      <c r="J16" s="70">
        <f>'CONSOLIDATED DETAILED BUDGET'!P86</f>
        <v>0</v>
      </c>
      <c r="K16" s="4">
        <f>'CONSOLIDATED DETAILED BUDGET'!Q86</f>
        <v>0</v>
      </c>
      <c r="L16" s="4">
        <f>'CONSOLIDATED DETAILED BUDGET'!R86</f>
        <v>0</v>
      </c>
      <c r="M16" s="59">
        <f>'CONSOLIDATED DETAILED BUDGET'!S86</f>
        <v>0</v>
      </c>
    </row>
    <row r="17" spans="2:13" x14ac:dyDescent="0.35">
      <c r="B17" s="29" t="s">
        <v>86</v>
      </c>
      <c r="C17" s="24">
        <f>'CONSOLIDATED DETAILED BUDGET'!H87</f>
        <v>0</v>
      </c>
      <c r="D17" s="30">
        <f ca="1">Tableau2[[#This Row],[TOTAL (EUR)]]/D$19</f>
        <v>0</v>
      </c>
      <c r="F17" s="72">
        <f>'CONSOLIDATED DETAILED BUDGET'!L87</f>
        <v>0</v>
      </c>
      <c r="G17" s="25">
        <f>'CONSOLIDATED DETAILED BUDGET'!M87</f>
        <v>0</v>
      </c>
      <c r="H17" s="61">
        <f>'CONSOLIDATED DETAILED BUDGET'!N87</f>
        <v>0</v>
      </c>
      <c r="I17" s="77"/>
      <c r="J17" s="72">
        <f>'CONSOLIDATED DETAILED BUDGET'!P87</f>
        <v>0</v>
      </c>
      <c r="K17" s="25">
        <f>'CONSOLIDATED DETAILED BUDGET'!Q87</f>
        <v>0</v>
      </c>
      <c r="L17" s="25">
        <f>'CONSOLIDATED DETAILED BUDGET'!R87</f>
        <v>0</v>
      </c>
      <c r="M17" s="61"/>
    </row>
    <row r="18" spans="2:13" x14ac:dyDescent="0.35">
      <c r="B18" s="66" t="s">
        <v>87</v>
      </c>
      <c r="C18" s="6">
        <f>'CONSOLIDATED DETAILED BUDGET'!H88</f>
        <v>0</v>
      </c>
      <c r="D18" s="14">
        <f ca="1">Tableau2[[#This Row],[TOTAL (EUR)]]/D$19</f>
        <v>0</v>
      </c>
      <c r="F18" s="71">
        <f>'CONSOLIDATED DETAILED BUDGET'!L88</f>
        <v>0</v>
      </c>
      <c r="G18" s="7">
        <f>'CONSOLIDATED DETAILED BUDGET'!M88</f>
        <v>0</v>
      </c>
      <c r="H18" s="60">
        <f>'CONSOLIDATED DETAILED BUDGET'!N88</f>
        <v>0</v>
      </c>
      <c r="I18" s="76"/>
      <c r="J18" s="71">
        <f>'CONSOLIDATED DETAILED BUDGET'!P88</f>
        <v>0</v>
      </c>
      <c r="K18" s="7">
        <f>'CONSOLIDATED DETAILED BUDGET'!Q88</f>
        <v>0</v>
      </c>
      <c r="L18" s="7">
        <f>'CONSOLIDATED DETAILED BUDGET'!R88</f>
        <v>0</v>
      </c>
      <c r="M18" s="60">
        <f>'CONSOLIDATED DETAILED BUDGET'!S88</f>
        <v>0</v>
      </c>
    </row>
    <row r="19" spans="2:13" ht="15" thickBot="1" x14ac:dyDescent="0.4">
      <c r="B19" s="26" t="s">
        <v>0</v>
      </c>
      <c r="C19" s="75">
        <f>'CONSOLIDATED DETAILED BUDGET'!H89</f>
        <v>0</v>
      </c>
      <c r="D19" s="28">
        <f ca="1">Tableau2[[#This Row],[TOTAL (EUR)]]/D$19</f>
        <v>0</v>
      </c>
      <c r="F19" s="73">
        <f>'CONSOLIDATED DETAILED BUDGET'!L89</f>
        <v>0</v>
      </c>
      <c r="G19" s="31">
        <f>'CONSOLIDATED DETAILED BUDGET'!M89</f>
        <v>0</v>
      </c>
      <c r="H19" s="62">
        <f>'CONSOLIDATED DETAILED BUDGET'!N89</f>
        <v>0</v>
      </c>
      <c r="I19" s="77"/>
      <c r="J19" s="73">
        <f>'CONSOLIDATED DETAILED BUDGET'!P89</f>
        <v>0</v>
      </c>
      <c r="K19" s="31">
        <f>'CONSOLIDATED DETAILED BUDGET'!Q89</f>
        <v>0</v>
      </c>
      <c r="L19" s="31">
        <f>'CONSOLIDATED DETAILED BUDGET'!R89</f>
        <v>0</v>
      </c>
      <c r="M19" s="62">
        <f>'CONSOLIDATED DETAILED BUDGET'!S89</f>
        <v>0</v>
      </c>
    </row>
    <row r="20" spans="2:13" ht="15" thickBot="1" x14ac:dyDescent="0.4"/>
    <row r="21" spans="2:13" ht="15.5" x14ac:dyDescent="0.35">
      <c r="B21" s="90" t="s">
        <v>78</v>
      </c>
      <c r="C21" s="91"/>
      <c r="F21" s="110" t="s">
        <v>98</v>
      </c>
      <c r="G21" s="111"/>
      <c r="H21" s="111"/>
      <c r="I21" s="111"/>
      <c r="J21" s="111"/>
      <c r="K21" s="111"/>
      <c r="L21" s="111"/>
      <c r="M21" s="112"/>
    </row>
    <row r="22" spans="2:13" ht="15.5" x14ac:dyDescent="0.35">
      <c r="B22" s="17" t="s">
        <v>77</v>
      </c>
      <c r="C22" s="18"/>
      <c r="F22" s="113"/>
      <c r="G22" s="114"/>
      <c r="H22" s="114"/>
      <c r="I22" s="114"/>
      <c r="J22" s="114"/>
      <c r="K22" s="114"/>
      <c r="L22" s="114"/>
      <c r="M22" s="115"/>
    </row>
    <row r="23" spans="2:13" ht="16" thickBot="1" x14ac:dyDescent="0.4">
      <c r="B23" s="19" t="s">
        <v>89</v>
      </c>
      <c r="C23" s="20"/>
      <c r="F23" s="116"/>
      <c r="G23" s="117"/>
      <c r="H23" s="117"/>
      <c r="I23" s="117"/>
      <c r="J23" s="117"/>
      <c r="K23" s="117"/>
      <c r="L23" s="117"/>
      <c r="M23" s="118"/>
    </row>
  </sheetData>
  <mergeCells count="5">
    <mergeCell ref="B21:C21"/>
    <mergeCell ref="B2:D4"/>
    <mergeCell ref="F2:H4"/>
    <mergeCell ref="J2:M4"/>
    <mergeCell ref="F21:M23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89"/>
  <sheetViews>
    <sheetView zoomScale="60" zoomScaleNormal="60" workbookViewId="0">
      <pane xSplit="2" ySplit="6" topLeftCell="F65" activePane="bottomRight" state="frozen"/>
      <selection pane="topRight" activeCell="C1" sqref="C1"/>
      <selection pane="bottomLeft" activeCell="A7" sqref="A7"/>
      <selection pane="bottomRight" activeCell="H94" sqref="H94"/>
    </sheetView>
  </sheetViews>
  <sheetFormatPr baseColWidth="10" defaultRowHeight="14.5" x14ac:dyDescent="0.35"/>
  <cols>
    <col min="2" max="2" width="44.26953125" customWidth="1"/>
    <col min="3" max="3" width="22.453125" customWidth="1"/>
    <col min="4" max="4" width="21.54296875" customWidth="1"/>
    <col min="5" max="6" width="22" customWidth="1"/>
    <col min="7" max="8" width="23.1796875" customWidth="1"/>
    <col min="9" max="9" width="74.453125" customWidth="1"/>
    <col min="12" max="12" width="24.7265625" customWidth="1"/>
    <col min="13" max="13" width="27.7265625" customWidth="1"/>
    <col min="14" max="14" width="24.7265625" customWidth="1"/>
    <col min="16" max="16" width="19.36328125" customWidth="1"/>
    <col min="17" max="17" width="18.90625" customWidth="1"/>
    <col min="18" max="18" width="20.81640625" customWidth="1"/>
    <col min="19" max="19" width="22.36328125" customWidth="1"/>
  </cols>
  <sheetData>
    <row r="1" spans="2:19" ht="15" thickBot="1" x14ac:dyDescent="0.4"/>
    <row r="2" spans="2:19" ht="15.5" customHeight="1" x14ac:dyDescent="0.35">
      <c r="B2" s="119" t="s">
        <v>9</v>
      </c>
      <c r="C2" s="120"/>
      <c r="D2" s="120"/>
      <c r="E2" s="120"/>
      <c r="F2" s="120"/>
      <c r="G2" s="120"/>
      <c r="H2" s="120"/>
      <c r="I2" s="121"/>
      <c r="L2" s="119" t="s">
        <v>10</v>
      </c>
      <c r="M2" s="120"/>
      <c r="N2" s="121"/>
      <c r="P2" s="119" t="s">
        <v>11</v>
      </c>
      <c r="Q2" s="120"/>
      <c r="R2" s="120"/>
      <c r="S2" s="121"/>
    </row>
    <row r="3" spans="2:19" x14ac:dyDescent="0.35">
      <c r="B3" s="122"/>
      <c r="C3" s="123"/>
      <c r="D3" s="123"/>
      <c r="E3" s="123"/>
      <c r="F3" s="123"/>
      <c r="G3" s="123"/>
      <c r="H3" s="123"/>
      <c r="I3" s="124"/>
      <c r="L3" s="122"/>
      <c r="M3" s="123"/>
      <c r="N3" s="124"/>
      <c r="P3" s="122"/>
      <c r="Q3" s="123"/>
      <c r="R3" s="123"/>
      <c r="S3" s="124"/>
    </row>
    <row r="4" spans="2:19" ht="15" thickBot="1" x14ac:dyDescent="0.4">
      <c r="B4" s="125"/>
      <c r="C4" s="126"/>
      <c r="D4" s="126"/>
      <c r="E4" s="126"/>
      <c r="F4" s="126"/>
      <c r="G4" s="126"/>
      <c r="H4" s="126"/>
      <c r="I4" s="127"/>
      <c r="L4" s="125"/>
      <c r="M4" s="126"/>
      <c r="N4" s="127"/>
      <c r="P4" s="125"/>
      <c r="Q4" s="126"/>
      <c r="R4" s="126"/>
      <c r="S4" s="127"/>
    </row>
    <row r="5" spans="2:19" ht="15" thickBot="1" x14ac:dyDescent="0.4"/>
    <row r="6" spans="2:19" x14ac:dyDescent="0.35">
      <c r="B6" s="2" t="s">
        <v>12</v>
      </c>
      <c r="C6" s="2" t="s">
        <v>13</v>
      </c>
      <c r="D6" s="21" t="s">
        <v>14</v>
      </c>
      <c r="E6" s="21" t="s">
        <v>15</v>
      </c>
      <c r="F6" s="21" t="s">
        <v>16</v>
      </c>
      <c r="G6" s="21" t="s">
        <v>17</v>
      </c>
      <c r="H6" s="21" t="s">
        <v>2</v>
      </c>
      <c r="I6" s="21" t="s">
        <v>18</v>
      </c>
      <c r="L6" s="22" t="s">
        <v>4</v>
      </c>
      <c r="M6" s="23" t="s">
        <v>5</v>
      </c>
      <c r="N6" s="23" t="s">
        <v>48</v>
      </c>
      <c r="O6" s="57"/>
      <c r="P6" s="22" t="s">
        <v>95</v>
      </c>
      <c r="Q6" s="23" t="s">
        <v>6</v>
      </c>
      <c r="R6" s="23" t="s">
        <v>7</v>
      </c>
      <c r="S6" s="23" t="s">
        <v>8</v>
      </c>
    </row>
    <row r="7" spans="2:19" x14ac:dyDescent="0.35">
      <c r="B7" s="10" t="s">
        <v>72</v>
      </c>
      <c r="C7" s="35"/>
      <c r="D7" s="36"/>
      <c r="E7" s="36"/>
      <c r="F7" s="37"/>
      <c r="G7" s="80"/>
      <c r="H7" s="81">
        <f>H8+H15+H22+H25</f>
        <v>0</v>
      </c>
      <c r="I7" s="81"/>
      <c r="L7" s="3">
        <f>L8+L15+L22+L25</f>
        <v>0</v>
      </c>
      <c r="M7" s="3">
        <f t="shared" ref="M7:N7" si="0">M8+M15+M22+M25</f>
        <v>0</v>
      </c>
      <c r="N7" s="3">
        <f t="shared" si="0"/>
        <v>0</v>
      </c>
      <c r="O7" s="52"/>
      <c r="P7" s="3">
        <f t="shared" ref="P7" si="1">P8+P15+P22+P25</f>
        <v>0</v>
      </c>
      <c r="Q7" s="3">
        <f t="shared" ref="Q7" si="2">Q8+Q15+Q22+Q25</f>
        <v>0</v>
      </c>
      <c r="R7" s="3">
        <f t="shared" ref="R7" si="3">R8+R15+R22+R25</f>
        <v>0</v>
      </c>
      <c r="S7" s="3">
        <f t="shared" ref="S7" si="4">S8+S15+S22+S25</f>
        <v>0</v>
      </c>
    </row>
    <row r="8" spans="2:19" x14ac:dyDescent="0.35">
      <c r="B8" s="12" t="s">
        <v>19</v>
      </c>
      <c r="C8" s="32"/>
      <c r="D8" s="33"/>
      <c r="E8" s="33"/>
      <c r="F8" s="34"/>
      <c r="G8" s="82"/>
      <c r="H8" s="83">
        <f>SUM(H9:H14)</f>
        <v>0</v>
      </c>
      <c r="I8" s="83"/>
      <c r="J8" s="84"/>
      <c r="K8" s="84"/>
      <c r="L8" s="85">
        <f>SUM(L9:L14)</f>
        <v>0</v>
      </c>
      <c r="M8" s="85">
        <f t="shared" ref="M8:N8" si="5">SUM(M9:M14)</f>
        <v>0</v>
      </c>
      <c r="N8" s="85">
        <f t="shared" si="5"/>
        <v>0</v>
      </c>
      <c r="O8" s="86"/>
      <c r="P8" s="85">
        <f t="shared" ref="P8" si="6">SUM(P9:P14)</f>
        <v>0</v>
      </c>
      <c r="Q8" s="85">
        <f t="shared" ref="Q8" si="7">SUM(Q9:Q14)</f>
        <v>0</v>
      </c>
      <c r="R8" s="85">
        <f t="shared" ref="R8" si="8">SUM(R9:R14)</f>
        <v>0</v>
      </c>
      <c r="S8" s="85">
        <f t="shared" ref="S8" si="9">SUM(S9:S14)</f>
        <v>0</v>
      </c>
    </row>
    <row r="9" spans="2:19" x14ac:dyDescent="0.35">
      <c r="B9" s="13" t="s">
        <v>20</v>
      </c>
      <c r="C9" s="6"/>
      <c r="D9" s="7"/>
      <c r="E9" s="7"/>
      <c r="F9" s="7"/>
      <c r="G9" s="7"/>
      <c r="H9" s="14">
        <f>Tableau272[[#This Row],[Unit Costs]]*Tableau272[[#This Row],[Number of Units]]*Tableau272[[#This Row],[Frequency]]*Tableau272[[#This Row],[% Coverage under AFD Grant]]</f>
        <v>0</v>
      </c>
      <c r="I9" s="14"/>
      <c r="L9" s="6"/>
      <c r="M9" s="7"/>
      <c r="N9" s="7"/>
      <c r="O9" s="54"/>
      <c r="P9" s="6"/>
      <c r="Q9" s="7"/>
      <c r="R9" s="7"/>
      <c r="S9" s="7"/>
    </row>
    <row r="10" spans="2:19" x14ac:dyDescent="0.35">
      <c r="B10" s="13" t="s">
        <v>21</v>
      </c>
      <c r="C10" s="6"/>
      <c r="D10" s="7"/>
      <c r="E10" s="7"/>
      <c r="F10" s="7"/>
      <c r="G10" s="7"/>
      <c r="H10" s="14">
        <f>Tableau272[[#This Row],[Unit Costs]]*Tableau272[[#This Row],[Number of Units]]*Tableau272[[#This Row],[Frequency]]*Tableau272[[#This Row],[% Coverage under AFD Grant]]</f>
        <v>0</v>
      </c>
      <c r="I10" s="14"/>
      <c r="L10" s="6"/>
      <c r="M10" s="7"/>
      <c r="N10" s="7"/>
      <c r="O10" s="54"/>
      <c r="P10" s="6"/>
      <c r="Q10" s="7"/>
      <c r="R10" s="7"/>
      <c r="S10" s="7"/>
    </row>
    <row r="11" spans="2:19" x14ac:dyDescent="0.35">
      <c r="B11" s="13" t="s">
        <v>22</v>
      </c>
      <c r="C11" s="6"/>
      <c r="D11" s="7"/>
      <c r="E11" s="7"/>
      <c r="F11" s="7"/>
      <c r="G11" s="7"/>
      <c r="H11" s="14">
        <f>Tableau272[[#This Row],[Unit Costs]]*Tableau272[[#This Row],[Number of Units]]*Tableau272[[#This Row],[Frequency]]*Tableau272[[#This Row],[% Coverage under AFD Grant]]</f>
        <v>0</v>
      </c>
      <c r="I11" s="14"/>
      <c r="L11" s="6"/>
      <c r="M11" s="7"/>
      <c r="N11" s="7"/>
      <c r="O11" s="54"/>
      <c r="P11" s="6"/>
      <c r="Q11" s="7"/>
      <c r="R11" s="7"/>
      <c r="S11" s="7"/>
    </row>
    <row r="12" spans="2:19" x14ac:dyDescent="0.35">
      <c r="B12" s="13" t="s">
        <v>23</v>
      </c>
      <c r="C12" s="6"/>
      <c r="D12" s="7"/>
      <c r="E12" s="7"/>
      <c r="F12" s="7"/>
      <c r="G12" s="7"/>
      <c r="H12" s="14">
        <f>Tableau272[[#This Row],[Unit Costs]]*Tableau272[[#This Row],[Number of Units]]*Tableau272[[#This Row],[Frequency]]*Tableau272[[#This Row],[% Coverage under AFD Grant]]</f>
        <v>0</v>
      </c>
      <c r="I12" s="14"/>
      <c r="L12" s="6"/>
      <c r="M12" s="7"/>
      <c r="N12" s="7"/>
      <c r="O12" s="54"/>
      <c r="P12" s="6"/>
      <c r="Q12" s="7"/>
      <c r="R12" s="7"/>
      <c r="S12" s="7"/>
    </row>
    <row r="13" spans="2:19" x14ac:dyDescent="0.35">
      <c r="B13" s="13" t="s">
        <v>24</v>
      </c>
      <c r="C13" s="6"/>
      <c r="D13" s="7"/>
      <c r="E13" s="7"/>
      <c r="F13" s="7"/>
      <c r="G13" s="7"/>
      <c r="H13" s="14">
        <f>Tableau272[[#This Row],[Unit Costs]]*Tableau272[[#This Row],[Number of Units]]*Tableau272[[#This Row],[Frequency]]*Tableau272[[#This Row],[% Coverage under AFD Grant]]</f>
        <v>0</v>
      </c>
      <c r="I13" s="14"/>
      <c r="L13" s="6"/>
      <c r="M13" s="7"/>
      <c r="N13" s="7"/>
      <c r="O13" s="54"/>
      <c r="P13" s="6"/>
      <c r="Q13" s="7"/>
      <c r="R13" s="7"/>
      <c r="S13" s="7"/>
    </row>
    <row r="14" spans="2:19" x14ac:dyDescent="0.35">
      <c r="B14" s="13" t="s">
        <v>25</v>
      </c>
      <c r="C14" s="6"/>
      <c r="D14" s="7"/>
      <c r="E14" s="7"/>
      <c r="F14" s="7"/>
      <c r="G14" s="7"/>
      <c r="H14" s="14">
        <f>Tableau272[[#This Row],[Unit Costs]]*Tableau272[[#This Row],[Number of Units]]*Tableau272[[#This Row],[Frequency]]*Tableau272[[#This Row],[% Coverage under AFD Grant]]</f>
        <v>0</v>
      </c>
      <c r="I14" s="14"/>
      <c r="L14" s="6"/>
      <c r="M14" s="7"/>
      <c r="N14" s="7"/>
      <c r="O14" s="54"/>
      <c r="P14" s="6"/>
      <c r="Q14" s="7"/>
      <c r="R14" s="7"/>
      <c r="S14" s="7"/>
    </row>
    <row r="15" spans="2:19" x14ac:dyDescent="0.35">
      <c r="B15" s="12" t="s">
        <v>26</v>
      </c>
      <c r="C15" s="32"/>
      <c r="D15" s="33"/>
      <c r="E15" s="33"/>
      <c r="F15" s="34"/>
      <c r="G15" s="82"/>
      <c r="H15" s="83">
        <f>SUM(H16:H21)</f>
        <v>0</v>
      </c>
      <c r="I15" s="83"/>
      <c r="J15" s="84"/>
      <c r="K15" s="84"/>
      <c r="L15" s="85">
        <f>SUM(L16:L21)</f>
        <v>0</v>
      </c>
      <c r="M15" s="85">
        <f t="shared" ref="M15:N15" si="10">SUM(M16:M21)</f>
        <v>0</v>
      </c>
      <c r="N15" s="85">
        <f t="shared" si="10"/>
        <v>0</v>
      </c>
      <c r="O15" s="86"/>
      <c r="P15" s="85">
        <f t="shared" ref="P15" si="11">SUM(P16:P21)</f>
        <v>0</v>
      </c>
      <c r="Q15" s="85">
        <f t="shared" ref="Q15" si="12">SUM(Q16:Q21)</f>
        <v>0</v>
      </c>
      <c r="R15" s="85">
        <f t="shared" ref="R15" si="13">SUM(R16:R21)</f>
        <v>0</v>
      </c>
      <c r="S15" s="85">
        <f t="shared" ref="S15" si="14">SUM(S16:S21)</f>
        <v>0</v>
      </c>
    </row>
    <row r="16" spans="2:19" x14ac:dyDescent="0.35">
      <c r="B16" s="13" t="s">
        <v>27</v>
      </c>
      <c r="C16" s="6"/>
      <c r="D16" s="7"/>
      <c r="E16" s="7"/>
      <c r="F16" s="7"/>
      <c r="G16" s="7"/>
      <c r="H16" s="14">
        <f>Tableau272[[#This Row],[Unit Costs]]*Tableau272[[#This Row],[Number of Units]]*Tableau272[[#This Row],[Frequency]]*Tableau272[[#This Row],[% Coverage under AFD Grant]]</f>
        <v>0</v>
      </c>
      <c r="I16" s="14"/>
      <c r="L16" s="6"/>
      <c r="M16" s="7"/>
      <c r="N16" s="7"/>
      <c r="O16" s="54"/>
      <c r="P16" s="6"/>
      <c r="Q16" s="7"/>
      <c r="R16" s="7"/>
      <c r="S16" s="7"/>
    </row>
    <row r="17" spans="2:19" x14ac:dyDescent="0.35">
      <c r="B17" s="13" t="s">
        <v>28</v>
      </c>
      <c r="C17" s="6"/>
      <c r="D17" s="7"/>
      <c r="E17" s="7"/>
      <c r="F17" s="7"/>
      <c r="G17" s="7"/>
      <c r="H17" s="14">
        <f>Tableau272[[#This Row],[Unit Costs]]*Tableau272[[#This Row],[Number of Units]]*Tableau272[[#This Row],[Frequency]]*Tableau272[[#This Row],[% Coverage under AFD Grant]]</f>
        <v>0</v>
      </c>
      <c r="I17" s="14"/>
      <c r="L17" s="6"/>
      <c r="M17" s="7"/>
      <c r="N17" s="7"/>
      <c r="O17" s="54"/>
      <c r="P17" s="6"/>
      <c r="Q17" s="7"/>
      <c r="R17" s="7"/>
      <c r="S17" s="7"/>
    </row>
    <row r="18" spans="2:19" x14ac:dyDescent="0.35">
      <c r="B18" s="13" t="s">
        <v>29</v>
      </c>
      <c r="C18" s="6"/>
      <c r="D18" s="7"/>
      <c r="E18" s="7"/>
      <c r="F18" s="7"/>
      <c r="G18" s="7"/>
      <c r="H18" s="14">
        <f>Tableau272[[#This Row],[Unit Costs]]*Tableau272[[#This Row],[Number of Units]]*Tableau272[[#This Row],[Frequency]]*Tableau272[[#This Row],[% Coverage under AFD Grant]]</f>
        <v>0</v>
      </c>
      <c r="I18" s="14"/>
      <c r="L18" s="6"/>
      <c r="M18" s="7"/>
      <c r="N18" s="7"/>
      <c r="O18" s="54"/>
      <c r="P18" s="6"/>
      <c r="Q18" s="7"/>
      <c r="R18" s="7"/>
      <c r="S18" s="7"/>
    </row>
    <row r="19" spans="2:19" x14ac:dyDescent="0.35">
      <c r="B19" s="13" t="s">
        <v>30</v>
      </c>
      <c r="C19" s="6"/>
      <c r="D19" s="7"/>
      <c r="E19" s="7"/>
      <c r="F19" s="7"/>
      <c r="G19" s="7"/>
      <c r="H19" s="14">
        <f>Tableau272[[#This Row],[Unit Costs]]*Tableau272[[#This Row],[Number of Units]]*Tableau272[[#This Row],[Frequency]]*Tableau272[[#This Row],[% Coverage under AFD Grant]]</f>
        <v>0</v>
      </c>
      <c r="I19" s="14"/>
      <c r="L19" s="6"/>
      <c r="M19" s="7"/>
      <c r="N19" s="7"/>
      <c r="O19" s="54"/>
      <c r="P19" s="6"/>
      <c r="Q19" s="7"/>
      <c r="R19" s="7"/>
      <c r="S19" s="7"/>
    </row>
    <row r="20" spans="2:19" x14ac:dyDescent="0.35">
      <c r="B20" s="13" t="s">
        <v>31</v>
      </c>
      <c r="C20" s="6"/>
      <c r="D20" s="7"/>
      <c r="E20" s="7"/>
      <c r="F20" s="7"/>
      <c r="G20" s="7"/>
      <c r="H20" s="14">
        <f>Tableau272[[#This Row],[Unit Costs]]*Tableau272[[#This Row],[Number of Units]]*Tableau272[[#This Row],[Frequency]]*Tableau272[[#This Row],[% Coverage under AFD Grant]]</f>
        <v>0</v>
      </c>
      <c r="I20" s="14"/>
      <c r="L20" s="6"/>
      <c r="M20" s="7"/>
      <c r="N20" s="7"/>
      <c r="O20" s="54"/>
      <c r="P20" s="6"/>
      <c r="Q20" s="7"/>
      <c r="R20" s="7"/>
      <c r="S20" s="7"/>
    </row>
    <row r="21" spans="2:19" x14ac:dyDescent="0.35">
      <c r="B21" s="13" t="s">
        <v>25</v>
      </c>
      <c r="C21" s="6"/>
      <c r="D21" s="7"/>
      <c r="E21" s="7"/>
      <c r="F21" s="7"/>
      <c r="G21" s="7"/>
      <c r="H21" s="14">
        <f>Tableau272[[#This Row],[Unit Costs]]*Tableau272[[#This Row],[Number of Units]]*Tableau272[[#This Row],[Frequency]]*Tableau272[[#This Row],[% Coverage under AFD Grant]]</f>
        <v>0</v>
      </c>
      <c r="I21" s="14"/>
      <c r="L21" s="6"/>
      <c r="M21" s="7"/>
      <c r="N21" s="7"/>
      <c r="O21" s="54"/>
      <c r="P21" s="6"/>
      <c r="Q21" s="7"/>
      <c r="R21" s="7"/>
      <c r="S21" s="7"/>
    </row>
    <row r="22" spans="2:19" x14ac:dyDescent="0.35">
      <c r="B22" s="12" t="s">
        <v>32</v>
      </c>
      <c r="C22" s="32"/>
      <c r="D22" s="33"/>
      <c r="E22" s="33"/>
      <c r="F22" s="34"/>
      <c r="G22" s="82"/>
      <c r="H22" s="83">
        <f>SUM(H23:H24)</f>
        <v>0</v>
      </c>
      <c r="I22" s="83"/>
      <c r="J22" s="84"/>
      <c r="K22" s="84"/>
      <c r="L22" s="85">
        <f>SUM(L23:L24)</f>
        <v>0</v>
      </c>
      <c r="M22" s="85">
        <f t="shared" ref="M22:N22" si="15">SUM(M23:M24)</f>
        <v>0</v>
      </c>
      <c r="N22" s="85">
        <f t="shared" si="15"/>
        <v>0</v>
      </c>
      <c r="O22" s="86"/>
      <c r="P22" s="85">
        <f t="shared" ref="P22" si="16">SUM(P23:P24)</f>
        <v>0</v>
      </c>
      <c r="Q22" s="85">
        <f t="shared" ref="Q22" si="17">SUM(Q23:Q24)</f>
        <v>0</v>
      </c>
      <c r="R22" s="85">
        <f t="shared" ref="R22" si="18">SUM(R23:R24)</f>
        <v>0</v>
      </c>
      <c r="S22" s="85">
        <f t="shared" ref="S22" si="19">SUM(S23:S24)</f>
        <v>0</v>
      </c>
    </row>
    <row r="23" spans="2:19" x14ac:dyDescent="0.35">
      <c r="B23" s="13" t="s">
        <v>33</v>
      </c>
      <c r="C23" s="6"/>
      <c r="D23" s="7"/>
      <c r="E23" s="7"/>
      <c r="F23" s="7"/>
      <c r="G23" s="7"/>
      <c r="H23" s="14">
        <f>Tableau272[[#This Row],[Unit Costs]]*Tableau272[[#This Row],[Number of Units]]*Tableau272[[#This Row],[Frequency]]*Tableau272[[#This Row],[% Coverage under AFD Grant]]</f>
        <v>0</v>
      </c>
      <c r="I23" s="14"/>
      <c r="L23" s="6"/>
      <c r="M23" s="7"/>
      <c r="N23" s="7"/>
      <c r="O23" s="54"/>
      <c r="P23" s="6"/>
      <c r="Q23" s="7"/>
      <c r="R23" s="7"/>
      <c r="S23" s="7"/>
    </row>
    <row r="24" spans="2:19" x14ac:dyDescent="0.35">
      <c r="B24" s="13" t="s">
        <v>25</v>
      </c>
      <c r="C24" s="6"/>
      <c r="D24" s="7"/>
      <c r="E24" s="7"/>
      <c r="F24" s="7"/>
      <c r="G24" s="7"/>
      <c r="H24" s="14">
        <f>Tableau272[[#This Row],[Unit Costs]]*Tableau272[[#This Row],[Number of Units]]*Tableau272[[#This Row],[Frequency]]*Tableau272[[#This Row],[% Coverage under AFD Grant]]</f>
        <v>0</v>
      </c>
      <c r="I24" s="14"/>
      <c r="L24" s="6"/>
      <c r="M24" s="7"/>
      <c r="N24" s="7"/>
      <c r="O24" s="54"/>
      <c r="P24" s="6"/>
      <c r="Q24" s="7"/>
      <c r="R24" s="7"/>
      <c r="S24" s="7"/>
    </row>
    <row r="25" spans="2:19" x14ac:dyDescent="0.35">
      <c r="B25" s="12" t="s">
        <v>34</v>
      </c>
      <c r="C25" s="32"/>
      <c r="D25" s="33"/>
      <c r="E25" s="33"/>
      <c r="F25" s="34"/>
      <c r="G25" s="82"/>
      <c r="H25" s="83">
        <f>SUM(H26:H30)</f>
        <v>0</v>
      </c>
      <c r="I25" s="83"/>
      <c r="J25" s="84"/>
      <c r="K25" s="84"/>
      <c r="L25" s="85">
        <f>SUM(L26:L30)</f>
        <v>0</v>
      </c>
      <c r="M25" s="85">
        <f t="shared" ref="M25:N25" si="20">SUM(M26:M30)</f>
        <v>0</v>
      </c>
      <c r="N25" s="85">
        <f t="shared" si="20"/>
        <v>0</v>
      </c>
      <c r="O25" s="86"/>
      <c r="P25" s="85">
        <f t="shared" ref="P25" si="21">SUM(P26:P30)</f>
        <v>0</v>
      </c>
      <c r="Q25" s="85">
        <f t="shared" ref="Q25" si="22">SUM(Q26:Q30)</f>
        <v>0</v>
      </c>
      <c r="R25" s="85">
        <f t="shared" ref="R25" si="23">SUM(R26:R30)</f>
        <v>0</v>
      </c>
      <c r="S25" s="85">
        <f t="shared" ref="S25" si="24">SUM(S26:S30)</f>
        <v>0</v>
      </c>
    </row>
    <row r="26" spans="2:19" x14ac:dyDescent="0.35">
      <c r="B26" s="13" t="s">
        <v>35</v>
      </c>
      <c r="C26" s="6"/>
      <c r="D26" s="7"/>
      <c r="E26" s="7"/>
      <c r="F26" s="7"/>
      <c r="G26" s="7"/>
      <c r="H26" s="14">
        <f>Tableau272[[#This Row],[Unit Costs]]*Tableau272[[#This Row],[Number of Units]]*Tableau272[[#This Row],[Frequency]]*Tableau272[[#This Row],[% Coverage under AFD Grant]]</f>
        <v>0</v>
      </c>
      <c r="I26" s="14"/>
      <c r="L26" s="6"/>
      <c r="M26" s="7"/>
      <c r="N26" s="7"/>
      <c r="O26" s="54"/>
      <c r="P26" s="6"/>
      <c r="Q26" s="7"/>
      <c r="R26" s="7"/>
      <c r="S26" s="7"/>
    </row>
    <row r="27" spans="2:19" x14ac:dyDescent="0.35">
      <c r="B27" s="13" t="s">
        <v>36</v>
      </c>
      <c r="C27" s="6"/>
      <c r="D27" s="7"/>
      <c r="E27" s="7"/>
      <c r="F27" s="7"/>
      <c r="G27" s="7"/>
      <c r="H27" s="14">
        <f>Tableau272[[#This Row],[Unit Costs]]*Tableau272[[#This Row],[Number of Units]]*Tableau272[[#This Row],[Frequency]]*Tableau272[[#This Row],[% Coverage under AFD Grant]]</f>
        <v>0</v>
      </c>
      <c r="I27" s="14"/>
      <c r="L27" s="6"/>
      <c r="M27" s="7"/>
      <c r="N27" s="7"/>
      <c r="O27" s="54"/>
      <c r="P27" s="6"/>
      <c r="Q27" s="7"/>
      <c r="R27" s="7"/>
      <c r="S27" s="7"/>
    </row>
    <row r="28" spans="2:19" x14ac:dyDescent="0.35">
      <c r="B28" s="13" t="s">
        <v>37</v>
      </c>
      <c r="C28" s="6"/>
      <c r="D28" s="7"/>
      <c r="E28" s="7"/>
      <c r="F28" s="7"/>
      <c r="G28" s="7"/>
      <c r="H28" s="14">
        <f>Tableau272[[#This Row],[Unit Costs]]*Tableau272[[#This Row],[Number of Units]]*Tableau272[[#This Row],[Frequency]]*Tableau272[[#This Row],[% Coverage under AFD Grant]]</f>
        <v>0</v>
      </c>
      <c r="I28" s="14"/>
      <c r="L28" s="6"/>
      <c r="M28" s="7"/>
      <c r="N28" s="7"/>
      <c r="O28" s="54"/>
      <c r="P28" s="6"/>
      <c r="Q28" s="7"/>
      <c r="R28" s="7"/>
      <c r="S28" s="7"/>
    </row>
    <row r="29" spans="2:19" x14ac:dyDescent="0.35">
      <c r="B29" s="13" t="s">
        <v>38</v>
      </c>
      <c r="C29" s="6"/>
      <c r="D29" s="7"/>
      <c r="E29" s="7"/>
      <c r="F29" s="7"/>
      <c r="G29" s="7"/>
      <c r="H29" s="14">
        <f>Tableau272[[#This Row],[Unit Costs]]*Tableau272[[#This Row],[Number of Units]]*Tableau272[[#This Row],[Frequency]]*Tableau272[[#This Row],[% Coverage under AFD Grant]]</f>
        <v>0</v>
      </c>
      <c r="I29" s="14"/>
      <c r="L29" s="6"/>
      <c r="M29" s="7"/>
      <c r="N29" s="7"/>
      <c r="O29" s="54"/>
      <c r="P29" s="6"/>
      <c r="Q29" s="7"/>
      <c r="R29" s="7"/>
      <c r="S29" s="7"/>
    </row>
    <row r="30" spans="2:19" x14ac:dyDescent="0.35">
      <c r="B30" s="13" t="s">
        <v>25</v>
      </c>
      <c r="C30" s="6"/>
      <c r="D30" s="7"/>
      <c r="E30" s="7"/>
      <c r="F30" s="7"/>
      <c r="G30" s="7"/>
      <c r="H30" s="14">
        <f>Tableau272[[#This Row],[Unit Costs]]*Tableau272[[#This Row],[Number of Units]]*Tableau272[[#This Row],[Frequency]]*Tableau272[[#This Row],[% Coverage under AFD Grant]]</f>
        <v>0</v>
      </c>
      <c r="I30" s="14"/>
      <c r="L30" s="6"/>
      <c r="M30" s="7"/>
      <c r="N30" s="7"/>
      <c r="O30" s="54"/>
      <c r="P30" s="6"/>
      <c r="Q30" s="7"/>
      <c r="R30" s="7"/>
      <c r="S30" s="7"/>
    </row>
    <row r="31" spans="2:19" x14ac:dyDescent="0.35">
      <c r="B31" s="10" t="s">
        <v>39</v>
      </c>
      <c r="C31" s="35"/>
      <c r="D31" s="36"/>
      <c r="E31" s="36"/>
      <c r="F31" s="37"/>
      <c r="G31" s="4"/>
      <c r="H31" s="81">
        <f>H32+H48</f>
        <v>0</v>
      </c>
      <c r="I31" s="81"/>
      <c r="J31" s="87"/>
      <c r="K31" s="87"/>
      <c r="L31" s="3">
        <f>L32+L48</f>
        <v>0</v>
      </c>
      <c r="M31" s="3">
        <f t="shared" ref="M31:N31" si="25">M32+M48</f>
        <v>0</v>
      </c>
      <c r="N31" s="3">
        <f t="shared" si="25"/>
        <v>0</v>
      </c>
      <c r="O31" s="52"/>
      <c r="P31" s="3">
        <f t="shared" ref="P31" si="26">P32+P48</f>
        <v>0</v>
      </c>
      <c r="Q31" s="3">
        <f t="shared" ref="Q31" si="27">Q32+Q48</f>
        <v>0</v>
      </c>
      <c r="R31" s="3">
        <f t="shared" ref="R31" si="28">R32+R48</f>
        <v>0</v>
      </c>
      <c r="S31" s="3">
        <f t="shared" ref="S31" si="29">S32+S48</f>
        <v>0</v>
      </c>
    </row>
    <row r="32" spans="2:19" x14ac:dyDescent="0.35">
      <c r="B32" s="12" t="s">
        <v>52</v>
      </c>
      <c r="C32" s="32"/>
      <c r="D32" s="33"/>
      <c r="E32" s="33"/>
      <c r="F32" s="34"/>
      <c r="G32" s="82"/>
      <c r="H32" s="83">
        <f>H33+H38+H43</f>
        <v>0</v>
      </c>
      <c r="I32" s="83"/>
      <c r="J32" s="84"/>
      <c r="K32" s="84"/>
      <c r="L32" s="85">
        <f>L33+L38+L43</f>
        <v>0</v>
      </c>
      <c r="M32" s="85">
        <f t="shared" ref="M32:N32" si="30">M33+M38+M43</f>
        <v>0</v>
      </c>
      <c r="N32" s="85">
        <f t="shared" si="30"/>
        <v>0</v>
      </c>
      <c r="O32" s="86"/>
      <c r="P32" s="85">
        <f t="shared" ref="P32" si="31">P33+P38+P43</f>
        <v>0</v>
      </c>
      <c r="Q32" s="85">
        <f t="shared" ref="Q32" si="32">Q33+Q38+Q43</f>
        <v>0</v>
      </c>
      <c r="R32" s="85">
        <f t="shared" ref="R32" si="33">R33+R38+R43</f>
        <v>0</v>
      </c>
      <c r="S32" s="85">
        <f t="shared" ref="S32" si="34">S33+S38+S43</f>
        <v>0</v>
      </c>
    </row>
    <row r="33" spans="2:19" x14ac:dyDescent="0.35">
      <c r="B33" s="15" t="s">
        <v>44</v>
      </c>
      <c r="C33" s="38"/>
      <c r="D33" s="39"/>
      <c r="E33" s="39"/>
      <c r="F33" s="40"/>
      <c r="G33" s="9"/>
      <c r="H33" s="16">
        <f>SUM(H34:H37)</f>
        <v>0</v>
      </c>
      <c r="I33" s="16"/>
      <c r="L33" s="8">
        <f>SUM(L34:L37)</f>
        <v>0</v>
      </c>
      <c r="M33" s="8">
        <f t="shared" ref="M33:N33" si="35">SUM(M34:M37)</f>
        <v>0</v>
      </c>
      <c r="N33" s="8">
        <f t="shared" si="35"/>
        <v>0</v>
      </c>
      <c r="O33" s="53"/>
      <c r="P33" s="8">
        <f t="shared" ref="P33" si="36">SUM(P34:P37)</f>
        <v>0</v>
      </c>
      <c r="Q33" s="8">
        <f t="shared" ref="Q33" si="37">SUM(Q34:Q37)</f>
        <v>0</v>
      </c>
      <c r="R33" s="8">
        <f t="shared" ref="R33" si="38">SUM(R34:R37)</f>
        <v>0</v>
      </c>
      <c r="S33" s="8">
        <f t="shared" ref="S33" si="39">SUM(S34:S37)</f>
        <v>0</v>
      </c>
    </row>
    <row r="34" spans="2:19" x14ac:dyDescent="0.35">
      <c r="B34" s="13" t="s">
        <v>40</v>
      </c>
      <c r="C34" s="6"/>
      <c r="D34" s="7"/>
      <c r="E34" s="7"/>
      <c r="F34" s="7"/>
      <c r="G34" s="7"/>
      <c r="H34" s="14">
        <f>Tableau272[[#This Row],[Unit Costs]]*Tableau272[[#This Row],[Number of Units]]*Tableau272[[#This Row],[Frequency]]*Tableau272[[#This Row],[% Coverage under AFD Grant]]</f>
        <v>0</v>
      </c>
      <c r="I34" s="14"/>
      <c r="L34" s="6"/>
      <c r="M34" s="7"/>
      <c r="N34" s="7"/>
      <c r="O34" s="54"/>
      <c r="P34" s="6"/>
      <c r="Q34" s="7"/>
      <c r="R34" s="7"/>
      <c r="S34" s="7"/>
    </row>
    <row r="35" spans="2:19" x14ac:dyDescent="0.35">
      <c r="B35" s="13" t="s">
        <v>41</v>
      </c>
      <c r="C35" s="6"/>
      <c r="D35" s="7"/>
      <c r="E35" s="7"/>
      <c r="F35" s="7"/>
      <c r="G35" s="7"/>
      <c r="H35" s="14">
        <f>Tableau272[[#This Row],[Unit Costs]]*Tableau272[[#This Row],[Number of Units]]*Tableau272[[#This Row],[Frequency]]*Tableau272[[#This Row],[% Coverage under AFD Grant]]</f>
        <v>0</v>
      </c>
      <c r="I35" s="14"/>
      <c r="L35" s="6"/>
      <c r="M35" s="7"/>
      <c r="N35" s="7"/>
      <c r="O35" s="54"/>
      <c r="P35" s="6"/>
      <c r="Q35" s="7"/>
      <c r="R35" s="7"/>
      <c r="S35" s="7"/>
    </row>
    <row r="36" spans="2:19" x14ac:dyDescent="0.35">
      <c r="B36" s="13" t="s">
        <v>42</v>
      </c>
      <c r="C36" s="6"/>
      <c r="D36" s="7"/>
      <c r="E36" s="7"/>
      <c r="F36" s="7"/>
      <c r="G36" s="7"/>
      <c r="H36" s="14">
        <f>Tableau272[[#This Row],[Unit Costs]]*Tableau272[[#This Row],[Number of Units]]*Tableau272[[#This Row],[Frequency]]*Tableau272[[#This Row],[% Coverage under AFD Grant]]</f>
        <v>0</v>
      </c>
      <c r="I36" s="14"/>
      <c r="L36" s="6"/>
      <c r="M36" s="7"/>
      <c r="N36" s="7"/>
      <c r="O36" s="54"/>
      <c r="P36" s="6"/>
      <c r="Q36" s="7"/>
      <c r="R36" s="7"/>
      <c r="S36" s="7"/>
    </row>
    <row r="37" spans="2:19" x14ac:dyDescent="0.35">
      <c r="B37" s="13" t="s">
        <v>25</v>
      </c>
      <c r="C37" s="6"/>
      <c r="D37" s="7"/>
      <c r="E37" s="7"/>
      <c r="F37" s="7"/>
      <c r="G37" s="7"/>
      <c r="H37" s="14">
        <f>Tableau272[[#This Row],[Unit Costs]]*Tableau272[[#This Row],[Number of Units]]*Tableau272[[#This Row],[Frequency]]*Tableau272[[#This Row],[% Coverage under AFD Grant]]</f>
        <v>0</v>
      </c>
      <c r="I37" s="14"/>
      <c r="L37" s="6"/>
      <c r="M37" s="7"/>
      <c r="N37" s="7"/>
      <c r="O37" s="54"/>
      <c r="P37" s="6"/>
      <c r="Q37" s="7"/>
      <c r="R37" s="7"/>
      <c r="S37" s="7"/>
    </row>
    <row r="38" spans="2:19" x14ac:dyDescent="0.35">
      <c r="B38" s="15" t="s">
        <v>45</v>
      </c>
      <c r="C38" s="38"/>
      <c r="D38" s="39"/>
      <c r="E38" s="39"/>
      <c r="F38" s="40"/>
      <c r="G38" s="9"/>
      <c r="H38" s="16">
        <f>SUM(H39:H42)</f>
        <v>0</v>
      </c>
      <c r="I38" s="16"/>
      <c r="L38" s="8">
        <f>SUM(L39:L42)</f>
        <v>0</v>
      </c>
      <c r="M38" s="8">
        <f t="shared" ref="M38:N38" si="40">SUM(M39:M42)</f>
        <v>0</v>
      </c>
      <c r="N38" s="8">
        <f t="shared" si="40"/>
        <v>0</v>
      </c>
      <c r="O38" s="53"/>
      <c r="P38" s="8">
        <f t="shared" ref="P38" si="41">SUM(P39:P42)</f>
        <v>0</v>
      </c>
      <c r="Q38" s="8">
        <f t="shared" ref="Q38" si="42">SUM(Q39:Q42)</f>
        <v>0</v>
      </c>
      <c r="R38" s="8">
        <f t="shared" ref="R38" si="43">SUM(R39:R42)</f>
        <v>0</v>
      </c>
      <c r="S38" s="8">
        <f t="shared" ref="S38" si="44">SUM(S39:S42)</f>
        <v>0</v>
      </c>
    </row>
    <row r="39" spans="2:19" x14ac:dyDescent="0.35">
      <c r="B39" s="13" t="s">
        <v>40</v>
      </c>
      <c r="C39" s="6"/>
      <c r="D39" s="7"/>
      <c r="E39" s="7"/>
      <c r="F39" s="7"/>
      <c r="G39" s="7"/>
      <c r="H39" s="14">
        <f>Tableau272[[#This Row],[Unit Costs]]*Tableau272[[#This Row],[Number of Units]]*Tableau272[[#This Row],[Frequency]]*Tableau272[[#This Row],[% Coverage under AFD Grant]]</f>
        <v>0</v>
      </c>
      <c r="I39" s="14"/>
      <c r="L39" s="6"/>
      <c r="M39" s="7"/>
      <c r="N39" s="7"/>
      <c r="O39" s="54"/>
      <c r="P39" s="6"/>
      <c r="Q39" s="7"/>
      <c r="R39" s="7"/>
      <c r="S39" s="7"/>
    </row>
    <row r="40" spans="2:19" x14ac:dyDescent="0.35">
      <c r="B40" s="13" t="s">
        <v>41</v>
      </c>
      <c r="C40" s="6"/>
      <c r="D40" s="7"/>
      <c r="E40" s="7"/>
      <c r="F40" s="7"/>
      <c r="G40" s="7"/>
      <c r="H40" s="14">
        <f>Tableau272[[#This Row],[Unit Costs]]*Tableau272[[#This Row],[Number of Units]]*Tableau272[[#This Row],[Frequency]]*Tableau272[[#This Row],[% Coverage under AFD Grant]]</f>
        <v>0</v>
      </c>
      <c r="I40" s="14"/>
      <c r="L40" s="6"/>
      <c r="M40" s="7"/>
      <c r="N40" s="7"/>
      <c r="O40" s="54"/>
      <c r="P40" s="6"/>
      <c r="Q40" s="7"/>
      <c r="R40" s="7"/>
      <c r="S40" s="7"/>
    </row>
    <row r="41" spans="2:19" x14ac:dyDescent="0.35">
      <c r="B41" s="13" t="s">
        <v>42</v>
      </c>
      <c r="C41" s="6"/>
      <c r="D41" s="7"/>
      <c r="E41" s="7"/>
      <c r="F41" s="7"/>
      <c r="G41" s="7"/>
      <c r="H41" s="14">
        <f>Tableau272[[#This Row],[Unit Costs]]*Tableau272[[#This Row],[Number of Units]]*Tableau272[[#This Row],[Frequency]]*Tableau272[[#This Row],[% Coverage under AFD Grant]]</f>
        <v>0</v>
      </c>
      <c r="I41" s="14"/>
      <c r="L41" s="6"/>
      <c r="M41" s="7"/>
      <c r="N41" s="7"/>
      <c r="O41" s="54"/>
      <c r="P41" s="6"/>
      <c r="Q41" s="7"/>
      <c r="R41" s="7"/>
      <c r="S41" s="7"/>
    </row>
    <row r="42" spans="2:19" x14ac:dyDescent="0.35">
      <c r="B42" s="13" t="s">
        <v>25</v>
      </c>
      <c r="C42" s="6"/>
      <c r="D42" s="7"/>
      <c r="E42" s="7"/>
      <c r="F42" s="7"/>
      <c r="G42" s="7"/>
      <c r="H42" s="14">
        <f>Tableau272[[#This Row],[Unit Costs]]*Tableau272[[#This Row],[Number of Units]]*Tableau272[[#This Row],[Frequency]]*Tableau272[[#This Row],[% Coverage under AFD Grant]]</f>
        <v>0</v>
      </c>
      <c r="I42" s="14"/>
      <c r="L42" s="6"/>
      <c r="M42" s="7"/>
      <c r="N42" s="7"/>
      <c r="O42" s="54"/>
      <c r="P42" s="6"/>
      <c r="Q42" s="7"/>
      <c r="R42" s="7"/>
      <c r="S42" s="7"/>
    </row>
    <row r="43" spans="2:19" s="58" customFormat="1" x14ac:dyDescent="0.35">
      <c r="B43" s="15" t="s">
        <v>46</v>
      </c>
      <c r="C43" s="38"/>
      <c r="D43" s="39"/>
      <c r="E43" s="39"/>
      <c r="F43" s="40"/>
      <c r="G43" s="9"/>
      <c r="H43" s="16">
        <f>SUM(H44:H47)</f>
        <v>0</v>
      </c>
      <c r="I43" s="16"/>
      <c r="L43" s="8">
        <f>SUM(L44:L47)</f>
        <v>0</v>
      </c>
      <c r="M43" s="8">
        <f t="shared" ref="M43:N43" si="45">SUM(M44:M47)</f>
        <v>0</v>
      </c>
      <c r="N43" s="8">
        <f t="shared" si="45"/>
        <v>0</v>
      </c>
      <c r="O43" s="53"/>
      <c r="P43" s="8">
        <f t="shared" ref="P43" si="46">SUM(P44:P47)</f>
        <v>0</v>
      </c>
      <c r="Q43" s="8">
        <f t="shared" ref="Q43" si="47">SUM(Q44:Q47)</f>
        <v>0</v>
      </c>
      <c r="R43" s="8">
        <f t="shared" ref="R43" si="48">SUM(R44:R47)</f>
        <v>0</v>
      </c>
      <c r="S43" s="8">
        <f t="shared" ref="S43" si="49">SUM(S44:S47)</f>
        <v>0</v>
      </c>
    </row>
    <row r="44" spans="2:19" x14ac:dyDescent="0.35">
      <c r="B44" s="13" t="s">
        <v>43</v>
      </c>
      <c r="C44" s="6"/>
      <c r="D44" s="7"/>
      <c r="E44" s="7"/>
      <c r="F44" s="7"/>
      <c r="G44" s="7"/>
      <c r="H44" s="14">
        <f>Tableau272[[#This Row],[Unit Costs]]*Tableau272[[#This Row],[Number of Units]]*Tableau272[[#This Row],[Frequency]]*Tableau272[[#This Row],[% Coverage under AFD Grant]]</f>
        <v>0</v>
      </c>
      <c r="I44" s="14"/>
      <c r="L44" s="6"/>
      <c r="M44" s="7"/>
      <c r="N44" s="7"/>
      <c r="O44" s="54"/>
      <c r="P44" s="6"/>
      <c r="Q44" s="7"/>
      <c r="R44" s="7"/>
      <c r="S44" s="7"/>
    </row>
    <row r="45" spans="2:19" x14ac:dyDescent="0.35">
      <c r="B45" s="13" t="s">
        <v>43</v>
      </c>
      <c r="C45" s="6"/>
      <c r="D45" s="7"/>
      <c r="E45" s="7"/>
      <c r="F45" s="7"/>
      <c r="G45" s="7"/>
      <c r="H45" s="14">
        <f>Tableau272[[#This Row],[Unit Costs]]*Tableau272[[#This Row],[Number of Units]]*Tableau272[[#This Row],[Frequency]]*Tableau272[[#This Row],[% Coverage under AFD Grant]]</f>
        <v>0</v>
      </c>
      <c r="I45" s="14"/>
      <c r="L45" s="6"/>
      <c r="M45" s="7"/>
      <c r="N45" s="7"/>
      <c r="O45" s="54"/>
      <c r="P45" s="6"/>
      <c r="Q45" s="7"/>
      <c r="R45" s="7"/>
      <c r="S45" s="7"/>
    </row>
    <row r="46" spans="2:19" x14ac:dyDescent="0.35">
      <c r="B46" s="13" t="s">
        <v>43</v>
      </c>
      <c r="C46" s="6"/>
      <c r="D46" s="7"/>
      <c r="E46" s="7"/>
      <c r="F46" s="7"/>
      <c r="G46" s="7"/>
      <c r="H46" s="14">
        <f>Tableau272[[#This Row],[Unit Costs]]*Tableau272[[#This Row],[Number of Units]]*Tableau272[[#This Row],[Frequency]]*Tableau272[[#This Row],[% Coverage under AFD Grant]]</f>
        <v>0</v>
      </c>
      <c r="I46" s="14"/>
      <c r="L46" s="6"/>
      <c r="M46" s="7"/>
      <c r="N46" s="7"/>
      <c r="O46" s="54"/>
      <c r="P46" s="6"/>
      <c r="Q46" s="7"/>
      <c r="R46" s="7"/>
      <c r="S46" s="7"/>
    </row>
    <row r="47" spans="2:19" x14ac:dyDescent="0.35">
      <c r="B47" s="13" t="s">
        <v>25</v>
      </c>
      <c r="C47" s="6"/>
      <c r="D47" s="7"/>
      <c r="E47" s="7"/>
      <c r="F47" s="7"/>
      <c r="G47" s="7"/>
      <c r="H47" s="14">
        <f>Tableau272[[#This Row],[Unit Costs]]*Tableau272[[#This Row],[Number of Units]]*Tableau272[[#This Row],[Frequency]]*Tableau272[[#This Row],[% Coverage under AFD Grant]]</f>
        <v>0</v>
      </c>
      <c r="I47" s="14"/>
      <c r="L47" s="6"/>
      <c r="M47" s="7"/>
      <c r="N47" s="7"/>
      <c r="O47" s="54"/>
      <c r="P47" s="6"/>
      <c r="Q47" s="7"/>
      <c r="R47" s="7"/>
      <c r="S47" s="7"/>
    </row>
    <row r="48" spans="2:19" x14ac:dyDescent="0.35">
      <c r="B48" s="12" t="s">
        <v>51</v>
      </c>
      <c r="C48" s="32"/>
      <c r="D48" s="33"/>
      <c r="E48" s="33"/>
      <c r="F48" s="34"/>
      <c r="G48" s="5"/>
      <c r="H48" s="83">
        <f>H49+H54+H59</f>
        <v>0</v>
      </c>
      <c r="I48" s="83"/>
      <c r="J48" s="84"/>
      <c r="K48" s="84"/>
      <c r="L48" s="85">
        <f>L49+L54+L59</f>
        <v>0</v>
      </c>
      <c r="M48" s="85">
        <f t="shared" ref="M48:N48" si="50">M49+M54+M59</f>
        <v>0</v>
      </c>
      <c r="N48" s="85">
        <f t="shared" si="50"/>
        <v>0</v>
      </c>
      <c r="O48" s="86"/>
      <c r="P48" s="85">
        <f t="shared" ref="P48" si="51">P49+P54+P59</f>
        <v>0</v>
      </c>
      <c r="Q48" s="85">
        <f t="shared" ref="Q48" si="52">Q49+Q54+Q59</f>
        <v>0</v>
      </c>
      <c r="R48" s="85">
        <f t="shared" ref="R48" si="53">R49+R54+R59</f>
        <v>0</v>
      </c>
      <c r="S48" s="85">
        <f t="shared" ref="S48" si="54">S49+S54+S59</f>
        <v>0</v>
      </c>
    </row>
    <row r="49" spans="2:19" x14ac:dyDescent="0.35">
      <c r="B49" s="15" t="s">
        <v>44</v>
      </c>
      <c r="C49" s="41"/>
      <c r="D49" s="42"/>
      <c r="E49" s="42"/>
      <c r="F49" s="43"/>
      <c r="G49" s="9"/>
      <c r="H49" s="16">
        <f>SUM(H50:H53)</f>
        <v>0</v>
      </c>
      <c r="I49" s="16"/>
      <c r="L49" s="8">
        <f>SUM(L50:L53)</f>
        <v>0</v>
      </c>
      <c r="M49" s="8">
        <f t="shared" ref="M49:N49" si="55">SUM(M50:M53)</f>
        <v>0</v>
      </c>
      <c r="N49" s="8">
        <f t="shared" si="55"/>
        <v>0</v>
      </c>
      <c r="O49" s="53"/>
      <c r="P49" s="8">
        <f t="shared" ref="P49" si="56">SUM(P50:P53)</f>
        <v>0</v>
      </c>
      <c r="Q49" s="8">
        <f t="shared" ref="Q49" si="57">SUM(Q50:Q53)</f>
        <v>0</v>
      </c>
      <c r="R49" s="8">
        <f t="shared" ref="R49" si="58">SUM(R50:R53)</f>
        <v>0</v>
      </c>
      <c r="S49" s="8">
        <f t="shared" ref="S49" si="59">SUM(S50:S53)</f>
        <v>0</v>
      </c>
    </row>
    <row r="50" spans="2:19" x14ac:dyDescent="0.35">
      <c r="B50" s="13" t="s">
        <v>40</v>
      </c>
      <c r="C50" s="6"/>
      <c r="D50" s="7"/>
      <c r="E50" s="7"/>
      <c r="F50" s="7"/>
      <c r="G50" s="7"/>
      <c r="H50" s="14">
        <f>Tableau272[[#This Row],[Unit Costs]]*Tableau272[[#This Row],[Number of Units]]*Tableau272[[#This Row],[Frequency]]*Tableau272[[#This Row],[% Coverage under AFD Grant]]</f>
        <v>0</v>
      </c>
      <c r="I50" s="14"/>
      <c r="L50" s="6"/>
      <c r="M50" s="7"/>
      <c r="N50" s="7"/>
      <c r="O50" s="54"/>
      <c r="P50" s="6"/>
      <c r="Q50" s="7"/>
      <c r="R50" s="7"/>
      <c r="S50" s="7"/>
    </row>
    <row r="51" spans="2:19" x14ac:dyDescent="0.35">
      <c r="B51" s="13" t="s">
        <v>41</v>
      </c>
      <c r="C51" s="6"/>
      <c r="D51" s="7"/>
      <c r="E51" s="7"/>
      <c r="F51" s="7"/>
      <c r="G51" s="7"/>
      <c r="H51" s="14">
        <f>Tableau272[[#This Row],[Unit Costs]]*Tableau272[[#This Row],[Number of Units]]*Tableau272[[#This Row],[Frequency]]*Tableau272[[#This Row],[% Coverage under AFD Grant]]</f>
        <v>0</v>
      </c>
      <c r="I51" s="14"/>
      <c r="L51" s="6"/>
      <c r="M51" s="7"/>
      <c r="N51" s="7"/>
      <c r="O51" s="54"/>
      <c r="P51" s="6"/>
      <c r="Q51" s="7"/>
      <c r="R51" s="7"/>
      <c r="S51" s="7"/>
    </row>
    <row r="52" spans="2:19" x14ac:dyDescent="0.35">
      <c r="B52" s="13" t="s">
        <v>42</v>
      </c>
      <c r="C52" s="6"/>
      <c r="D52" s="7"/>
      <c r="E52" s="7"/>
      <c r="F52" s="7"/>
      <c r="G52" s="7"/>
      <c r="H52" s="14">
        <f>Tableau272[[#This Row],[Unit Costs]]*Tableau272[[#This Row],[Number of Units]]*Tableau272[[#This Row],[Frequency]]*Tableau272[[#This Row],[% Coverage under AFD Grant]]</f>
        <v>0</v>
      </c>
      <c r="I52" s="14"/>
      <c r="L52" s="6"/>
      <c r="M52" s="7"/>
      <c r="N52" s="7"/>
      <c r="O52" s="54"/>
      <c r="P52" s="6"/>
      <c r="Q52" s="7"/>
      <c r="R52" s="7"/>
      <c r="S52" s="7"/>
    </row>
    <row r="53" spans="2:19" x14ac:dyDescent="0.35">
      <c r="B53" s="13" t="s">
        <v>25</v>
      </c>
      <c r="C53" s="6"/>
      <c r="D53" s="7"/>
      <c r="E53" s="7"/>
      <c r="F53" s="7"/>
      <c r="G53" s="7"/>
      <c r="H53" s="14">
        <f>Tableau272[[#This Row],[Unit Costs]]*Tableau272[[#This Row],[Number of Units]]*Tableau272[[#This Row],[Frequency]]*Tableau272[[#This Row],[% Coverage under AFD Grant]]</f>
        <v>0</v>
      </c>
      <c r="I53" s="14"/>
      <c r="L53" s="6"/>
      <c r="M53" s="7"/>
      <c r="N53" s="7"/>
      <c r="O53" s="54"/>
      <c r="P53" s="6"/>
      <c r="Q53" s="7"/>
      <c r="R53" s="7"/>
      <c r="S53" s="7"/>
    </row>
    <row r="54" spans="2:19" x14ac:dyDescent="0.35">
      <c r="B54" s="15" t="s">
        <v>45</v>
      </c>
      <c r="C54" s="38"/>
      <c r="D54" s="39"/>
      <c r="E54" s="39"/>
      <c r="F54" s="40"/>
      <c r="G54" s="9"/>
      <c r="H54" s="16">
        <f>SUM(H55:H58)</f>
        <v>0</v>
      </c>
      <c r="I54" s="16"/>
      <c r="L54" s="8">
        <f>SUM(L55:L58)</f>
        <v>0</v>
      </c>
      <c r="M54" s="8">
        <f t="shared" ref="M54:N54" si="60">SUM(M55:M58)</f>
        <v>0</v>
      </c>
      <c r="N54" s="8">
        <f t="shared" si="60"/>
        <v>0</v>
      </c>
      <c r="O54" s="53"/>
      <c r="P54" s="8">
        <f t="shared" ref="P54" si="61">SUM(P55:P58)</f>
        <v>0</v>
      </c>
      <c r="Q54" s="8">
        <f t="shared" ref="Q54" si="62">SUM(Q55:Q58)</f>
        <v>0</v>
      </c>
      <c r="R54" s="8">
        <f t="shared" ref="R54" si="63">SUM(R55:R58)</f>
        <v>0</v>
      </c>
      <c r="S54" s="8">
        <f t="shared" ref="S54" si="64">SUM(S55:S58)</f>
        <v>0</v>
      </c>
    </row>
    <row r="55" spans="2:19" x14ac:dyDescent="0.35">
      <c r="B55" s="13" t="s">
        <v>40</v>
      </c>
      <c r="C55" s="6"/>
      <c r="D55" s="7"/>
      <c r="E55" s="7"/>
      <c r="F55" s="7"/>
      <c r="G55" s="7"/>
      <c r="H55" s="14">
        <f>Tableau272[[#This Row],[Unit Costs]]*Tableau272[[#This Row],[Number of Units]]*Tableau272[[#This Row],[Frequency]]*Tableau272[[#This Row],[% Coverage under AFD Grant]]</f>
        <v>0</v>
      </c>
      <c r="I55" s="14"/>
      <c r="L55" s="6"/>
      <c r="M55" s="7"/>
      <c r="N55" s="7"/>
      <c r="O55" s="54"/>
      <c r="P55" s="6"/>
      <c r="Q55" s="7"/>
      <c r="R55" s="7"/>
      <c r="S55" s="7"/>
    </row>
    <row r="56" spans="2:19" x14ac:dyDescent="0.35">
      <c r="B56" s="13" t="s">
        <v>41</v>
      </c>
      <c r="C56" s="6"/>
      <c r="D56" s="7"/>
      <c r="E56" s="7"/>
      <c r="F56" s="7"/>
      <c r="G56" s="7"/>
      <c r="H56" s="14">
        <f>Tableau272[[#This Row],[Unit Costs]]*Tableau272[[#This Row],[Number of Units]]*Tableau272[[#This Row],[Frequency]]*Tableau272[[#This Row],[% Coverage under AFD Grant]]</f>
        <v>0</v>
      </c>
      <c r="I56" s="14"/>
      <c r="L56" s="6"/>
      <c r="M56" s="7"/>
      <c r="N56" s="7"/>
      <c r="O56" s="54"/>
      <c r="P56" s="6"/>
      <c r="Q56" s="7"/>
      <c r="R56" s="7"/>
      <c r="S56" s="7"/>
    </row>
    <row r="57" spans="2:19" x14ac:dyDescent="0.35">
      <c r="B57" s="13" t="s">
        <v>42</v>
      </c>
      <c r="C57" s="6"/>
      <c r="D57" s="7"/>
      <c r="E57" s="7"/>
      <c r="F57" s="7"/>
      <c r="G57" s="7"/>
      <c r="H57" s="14">
        <f>Tableau272[[#This Row],[Unit Costs]]*Tableau272[[#This Row],[Number of Units]]*Tableau272[[#This Row],[Frequency]]*Tableau272[[#This Row],[% Coverage under AFD Grant]]</f>
        <v>0</v>
      </c>
      <c r="I57" s="14"/>
      <c r="L57" s="6"/>
      <c r="M57" s="7"/>
      <c r="N57" s="7"/>
      <c r="O57" s="54"/>
      <c r="P57" s="6"/>
      <c r="Q57" s="7"/>
      <c r="R57" s="7"/>
      <c r="S57" s="7"/>
    </row>
    <row r="58" spans="2:19" x14ac:dyDescent="0.35">
      <c r="B58" s="13" t="s">
        <v>25</v>
      </c>
      <c r="C58" s="6"/>
      <c r="D58" s="7"/>
      <c r="E58" s="7"/>
      <c r="F58" s="7"/>
      <c r="G58" s="7"/>
      <c r="H58" s="14">
        <f>Tableau272[[#This Row],[Unit Costs]]*Tableau272[[#This Row],[Number of Units]]*Tableau272[[#This Row],[Frequency]]*Tableau272[[#This Row],[% Coverage under AFD Grant]]</f>
        <v>0</v>
      </c>
      <c r="I58" s="14"/>
      <c r="L58" s="6"/>
      <c r="M58" s="7"/>
      <c r="N58" s="7"/>
      <c r="O58" s="54"/>
      <c r="P58" s="6"/>
      <c r="Q58" s="7"/>
      <c r="R58" s="7"/>
      <c r="S58" s="7"/>
    </row>
    <row r="59" spans="2:19" x14ac:dyDescent="0.35">
      <c r="B59" s="15" t="s">
        <v>46</v>
      </c>
      <c r="C59" s="38"/>
      <c r="D59" s="39"/>
      <c r="E59" s="39"/>
      <c r="F59" s="40"/>
      <c r="G59" s="9"/>
      <c r="H59" s="16">
        <f>SUM(H60:H63)</f>
        <v>0</v>
      </c>
      <c r="I59" s="16"/>
      <c r="L59" s="8">
        <f>SUM(L60:L63)</f>
        <v>0</v>
      </c>
      <c r="M59" s="8">
        <f t="shared" ref="M59:N59" si="65">SUM(M60:M63)</f>
        <v>0</v>
      </c>
      <c r="N59" s="8">
        <f t="shared" si="65"/>
        <v>0</v>
      </c>
      <c r="O59" s="53"/>
      <c r="P59" s="8">
        <f t="shared" ref="P59" si="66">SUM(P60:P63)</f>
        <v>0</v>
      </c>
      <c r="Q59" s="8">
        <f t="shared" ref="Q59" si="67">SUM(Q60:Q63)</f>
        <v>0</v>
      </c>
      <c r="R59" s="8">
        <f t="shared" ref="R59" si="68">SUM(R60:R63)</f>
        <v>0</v>
      </c>
      <c r="S59" s="8">
        <f t="shared" ref="S59" si="69">SUM(S60:S63)</f>
        <v>0</v>
      </c>
    </row>
    <row r="60" spans="2:19" x14ac:dyDescent="0.35">
      <c r="B60" s="13" t="s">
        <v>43</v>
      </c>
      <c r="C60" s="6"/>
      <c r="D60" s="7"/>
      <c r="E60" s="7"/>
      <c r="F60" s="7"/>
      <c r="G60" s="7"/>
      <c r="H60" s="14">
        <f>Tableau272[[#This Row],[Unit Costs]]*Tableau272[[#This Row],[Number of Units]]*Tableau272[[#This Row],[Frequency]]*Tableau272[[#This Row],[% Coverage under AFD Grant]]</f>
        <v>0</v>
      </c>
      <c r="I60" s="14"/>
      <c r="L60" s="6"/>
      <c r="M60" s="7"/>
      <c r="N60" s="7"/>
      <c r="O60" s="54"/>
      <c r="P60" s="6"/>
      <c r="Q60" s="7"/>
      <c r="R60" s="7"/>
      <c r="S60" s="7"/>
    </row>
    <row r="61" spans="2:19" x14ac:dyDescent="0.35">
      <c r="B61" s="13" t="s">
        <v>43</v>
      </c>
      <c r="C61" s="6"/>
      <c r="D61" s="7"/>
      <c r="E61" s="7"/>
      <c r="F61" s="7"/>
      <c r="G61" s="7"/>
      <c r="H61" s="14">
        <f>Tableau272[[#This Row],[Unit Costs]]*Tableau272[[#This Row],[Number of Units]]*Tableau272[[#This Row],[Frequency]]*Tableau272[[#This Row],[% Coverage under AFD Grant]]</f>
        <v>0</v>
      </c>
      <c r="I61" s="14"/>
      <c r="L61" s="6"/>
      <c r="M61" s="7"/>
      <c r="N61" s="7"/>
      <c r="O61" s="54"/>
      <c r="P61" s="6"/>
      <c r="Q61" s="7"/>
      <c r="R61" s="7"/>
      <c r="S61" s="7"/>
    </row>
    <row r="62" spans="2:19" x14ac:dyDescent="0.35">
      <c r="B62" s="13" t="s">
        <v>43</v>
      </c>
      <c r="C62" s="6"/>
      <c r="D62" s="7"/>
      <c r="E62" s="7"/>
      <c r="F62" s="7"/>
      <c r="G62" s="7"/>
      <c r="H62" s="14">
        <f>Tableau272[[#This Row],[Unit Costs]]*Tableau272[[#This Row],[Number of Units]]*Tableau272[[#This Row],[Frequency]]*Tableau272[[#This Row],[% Coverage under AFD Grant]]</f>
        <v>0</v>
      </c>
      <c r="I62" s="14"/>
      <c r="L62" s="6"/>
      <c r="M62" s="7"/>
      <c r="N62" s="7"/>
      <c r="O62" s="54"/>
      <c r="P62" s="6"/>
      <c r="Q62" s="7"/>
      <c r="R62" s="7"/>
      <c r="S62" s="7"/>
    </row>
    <row r="63" spans="2:19" x14ac:dyDescent="0.35">
      <c r="B63" s="13" t="s">
        <v>25</v>
      </c>
      <c r="C63" s="6"/>
      <c r="D63" s="7"/>
      <c r="E63" s="7"/>
      <c r="F63" s="7"/>
      <c r="G63" s="7"/>
      <c r="H63" s="14">
        <f>Tableau272[[#This Row],[Unit Costs]]*Tableau272[[#This Row],[Number of Units]]*Tableau272[[#This Row],[Frequency]]*Tableau272[[#This Row],[% Coverage under AFD Grant]]</f>
        <v>0</v>
      </c>
      <c r="I63" s="14"/>
      <c r="L63" s="6"/>
      <c r="M63" s="7"/>
      <c r="N63" s="7"/>
      <c r="O63" s="54"/>
      <c r="P63" s="6"/>
      <c r="Q63" s="7"/>
      <c r="R63" s="7"/>
      <c r="S63" s="7"/>
    </row>
    <row r="64" spans="2:19" x14ac:dyDescent="0.35">
      <c r="B64" s="10" t="s">
        <v>47</v>
      </c>
      <c r="C64" s="35"/>
      <c r="D64" s="36"/>
      <c r="E64" s="36"/>
      <c r="F64" s="37"/>
      <c r="G64" s="80"/>
      <c r="H64" s="81">
        <f>H65+H70+H75+H79+H83</f>
        <v>0</v>
      </c>
      <c r="I64" s="81"/>
      <c r="J64" s="87"/>
      <c r="K64" s="87"/>
      <c r="L64" s="3">
        <f>L65+L70+L75+L79+L83</f>
        <v>0</v>
      </c>
      <c r="M64" s="3">
        <f t="shared" ref="M64:N64" si="70">M65+M70+M75+M79+M83</f>
        <v>0</v>
      </c>
      <c r="N64" s="3">
        <f t="shared" si="70"/>
        <v>0</v>
      </c>
      <c r="O64" s="52"/>
      <c r="P64" s="3">
        <f t="shared" ref="P64" si="71">P65+P70+P75+P79+P83</f>
        <v>0</v>
      </c>
      <c r="Q64" s="3">
        <f t="shared" ref="Q64" si="72">Q65+Q70+Q75+Q79+Q83</f>
        <v>0</v>
      </c>
      <c r="R64" s="3">
        <f t="shared" ref="R64" si="73">R65+R70+R75+R79+R83</f>
        <v>0</v>
      </c>
      <c r="S64" s="3">
        <f t="shared" ref="S64" si="74">S65+S70+S75+S79+S83</f>
        <v>0</v>
      </c>
    </row>
    <row r="65" spans="2:19" x14ac:dyDescent="0.35">
      <c r="B65" s="15" t="s">
        <v>49</v>
      </c>
      <c r="C65" s="41"/>
      <c r="D65" s="42"/>
      <c r="E65" s="42"/>
      <c r="F65" s="43"/>
      <c r="G65" s="9"/>
      <c r="H65" s="16">
        <f>SUM(H66:H69)</f>
        <v>0</v>
      </c>
      <c r="I65" s="16"/>
      <c r="L65" s="8">
        <f>SUM(L66:L69)</f>
        <v>0</v>
      </c>
      <c r="M65" s="8">
        <f t="shared" ref="M65:N65" si="75">SUM(M66:M69)</f>
        <v>0</v>
      </c>
      <c r="N65" s="8">
        <f t="shared" si="75"/>
        <v>0</v>
      </c>
      <c r="O65" s="53"/>
      <c r="P65" s="8">
        <f t="shared" ref="P65" si="76">SUM(P66:P69)</f>
        <v>0</v>
      </c>
      <c r="Q65" s="8">
        <f t="shared" ref="Q65" si="77">SUM(Q66:Q69)</f>
        <v>0</v>
      </c>
      <c r="R65" s="8">
        <f t="shared" ref="R65" si="78">SUM(R66:R69)</f>
        <v>0</v>
      </c>
      <c r="S65" s="8">
        <f t="shared" ref="S65" si="79">SUM(S66:S69)</f>
        <v>0</v>
      </c>
    </row>
    <row r="66" spans="2:19" x14ac:dyDescent="0.35">
      <c r="B66" s="13" t="s">
        <v>53</v>
      </c>
      <c r="C66" s="6"/>
      <c r="D66" s="7"/>
      <c r="E66" s="7"/>
      <c r="F66" s="7"/>
      <c r="G66" s="7"/>
      <c r="H66" s="14">
        <f>Tableau272[[#This Row],[Unit Costs]]*Tableau272[[#This Row],[Number of Units]]*Tableau272[[#This Row],[Frequency]]*Tableau272[[#This Row],[% Coverage under AFD Grant]]</f>
        <v>0</v>
      </c>
      <c r="I66" s="14"/>
      <c r="L66" s="6"/>
      <c r="M66" s="7"/>
      <c r="N66" s="7"/>
      <c r="O66" s="54"/>
      <c r="P66" s="6"/>
      <c r="Q66" s="7"/>
      <c r="R66" s="7"/>
      <c r="S66" s="7"/>
    </row>
    <row r="67" spans="2:19" x14ac:dyDescent="0.35">
      <c r="B67" s="13" t="s">
        <v>54</v>
      </c>
      <c r="C67" s="6"/>
      <c r="D67" s="7"/>
      <c r="E67" s="7"/>
      <c r="F67" s="7"/>
      <c r="G67" s="7"/>
      <c r="H67" s="14">
        <f>Tableau272[[#This Row],[Unit Costs]]*Tableau272[[#This Row],[Number of Units]]*Tableau272[[#This Row],[Frequency]]*Tableau272[[#This Row],[% Coverage under AFD Grant]]</f>
        <v>0</v>
      </c>
      <c r="I67" s="14"/>
      <c r="L67" s="6"/>
      <c r="M67" s="7"/>
      <c r="N67" s="7"/>
      <c r="O67" s="54"/>
      <c r="P67" s="6"/>
      <c r="Q67" s="7"/>
      <c r="R67" s="7"/>
      <c r="S67" s="7"/>
    </row>
    <row r="68" spans="2:19" x14ac:dyDescent="0.35">
      <c r="B68" s="13" t="s">
        <v>55</v>
      </c>
      <c r="C68" s="6"/>
      <c r="D68" s="7"/>
      <c r="E68" s="7"/>
      <c r="F68" s="7"/>
      <c r="G68" s="7"/>
      <c r="H68" s="14">
        <f>Tableau272[[#This Row],[Unit Costs]]*Tableau272[[#This Row],[Number of Units]]*Tableau272[[#This Row],[Frequency]]*Tableau272[[#This Row],[% Coverage under AFD Grant]]</f>
        <v>0</v>
      </c>
      <c r="I68" s="14"/>
      <c r="L68" s="6"/>
      <c r="M68" s="7"/>
      <c r="N68" s="7"/>
      <c r="O68" s="54"/>
      <c r="P68" s="6"/>
      <c r="Q68" s="7"/>
      <c r="R68" s="7"/>
      <c r="S68" s="7"/>
    </row>
    <row r="69" spans="2:19" x14ac:dyDescent="0.35">
      <c r="B69" s="13" t="s">
        <v>59</v>
      </c>
      <c r="C69" s="6"/>
      <c r="D69" s="7"/>
      <c r="E69" s="7"/>
      <c r="F69" s="7"/>
      <c r="G69" s="7"/>
      <c r="H69" s="14">
        <f>Tableau272[[#This Row],[Unit Costs]]*Tableau272[[#This Row],[Number of Units]]*Tableau272[[#This Row],[Frequency]]*Tableau272[[#This Row],[% Coverage under AFD Grant]]</f>
        <v>0</v>
      </c>
      <c r="I69" s="14"/>
      <c r="L69" s="6"/>
      <c r="M69" s="7"/>
      <c r="N69" s="7"/>
      <c r="O69" s="54"/>
      <c r="P69" s="6"/>
      <c r="Q69" s="7"/>
      <c r="R69" s="7"/>
      <c r="S69" s="7"/>
    </row>
    <row r="70" spans="2:19" x14ac:dyDescent="0.35">
      <c r="B70" s="15" t="s">
        <v>61</v>
      </c>
      <c r="C70" s="38"/>
      <c r="D70" s="39"/>
      <c r="E70" s="39"/>
      <c r="F70" s="40"/>
      <c r="G70" s="9"/>
      <c r="H70" s="16">
        <f>SUM(H71:H74)</f>
        <v>0</v>
      </c>
      <c r="I70" s="16"/>
      <c r="L70" s="8">
        <f>SUM(L71:L74)</f>
        <v>0</v>
      </c>
      <c r="M70" s="8">
        <f t="shared" ref="M70:N70" si="80">SUM(M71:M74)</f>
        <v>0</v>
      </c>
      <c r="N70" s="8">
        <f t="shared" si="80"/>
        <v>0</v>
      </c>
      <c r="O70" s="53"/>
      <c r="P70" s="8">
        <f t="shared" ref="P70" si="81">SUM(P71:P74)</f>
        <v>0</v>
      </c>
      <c r="Q70" s="8">
        <f t="shared" ref="Q70" si="82">SUM(Q71:Q74)</f>
        <v>0</v>
      </c>
      <c r="R70" s="8">
        <f t="shared" ref="R70" si="83">SUM(R71:R74)</f>
        <v>0</v>
      </c>
      <c r="S70" s="8">
        <f t="shared" ref="S70" si="84">SUM(S71:S74)</f>
        <v>0</v>
      </c>
    </row>
    <row r="71" spans="2:19" x14ac:dyDescent="0.35">
      <c r="B71" s="13" t="s">
        <v>56</v>
      </c>
      <c r="C71" s="6"/>
      <c r="D71" s="7"/>
      <c r="E71" s="7"/>
      <c r="F71" s="7"/>
      <c r="G71" s="7"/>
      <c r="H71" s="14">
        <f>Tableau272[[#This Row],[Unit Costs]]*Tableau272[[#This Row],[Number of Units]]*Tableau272[[#This Row],[Frequency]]*Tableau272[[#This Row],[% Coverage under AFD Grant]]</f>
        <v>0</v>
      </c>
      <c r="I71" s="14"/>
      <c r="L71" s="6"/>
      <c r="M71" s="7"/>
      <c r="N71" s="7"/>
      <c r="O71" s="54"/>
      <c r="P71" s="6"/>
      <c r="Q71" s="7"/>
      <c r="R71" s="7"/>
      <c r="S71" s="7"/>
    </row>
    <row r="72" spans="2:19" x14ac:dyDescent="0.35">
      <c r="B72" s="13" t="s">
        <v>57</v>
      </c>
      <c r="C72" s="6"/>
      <c r="D72" s="7"/>
      <c r="E72" s="7"/>
      <c r="F72" s="7"/>
      <c r="G72" s="7"/>
      <c r="H72" s="14">
        <f>Tableau272[[#This Row],[Unit Costs]]*Tableau272[[#This Row],[Number of Units]]*Tableau272[[#This Row],[Frequency]]*Tableau272[[#This Row],[% Coverage under AFD Grant]]</f>
        <v>0</v>
      </c>
      <c r="I72" s="14"/>
      <c r="L72" s="6"/>
      <c r="M72" s="7"/>
      <c r="N72" s="7"/>
      <c r="O72" s="54"/>
      <c r="P72" s="6"/>
      <c r="Q72" s="7"/>
      <c r="R72" s="7"/>
      <c r="S72" s="7"/>
    </row>
    <row r="73" spans="2:19" x14ac:dyDescent="0.35">
      <c r="B73" s="13" t="s">
        <v>58</v>
      </c>
      <c r="C73" s="6"/>
      <c r="D73" s="7"/>
      <c r="E73" s="7"/>
      <c r="F73" s="7"/>
      <c r="G73" s="7"/>
      <c r="H73" s="14">
        <f>Tableau272[[#This Row],[Unit Costs]]*Tableau272[[#This Row],[Number of Units]]*Tableau272[[#This Row],[Frequency]]*Tableau272[[#This Row],[% Coverage under AFD Grant]]</f>
        <v>0</v>
      </c>
      <c r="I73" s="14"/>
      <c r="L73" s="6"/>
      <c r="M73" s="7"/>
      <c r="N73" s="7"/>
      <c r="O73" s="54"/>
      <c r="P73" s="6"/>
      <c r="Q73" s="7"/>
      <c r="R73" s="7"/>
      <c r="S73" s="7"/>
    </row>
    <row r="74" spans="2:19" x14ac:dyDescent="0.35">
      <c r="B74" s="13" t="s">
        <v>60</v>
      </c>
      <c r="C74" s="6"/>
      <c r="D74" s="7"/>
      <c r="E74" s="7"/>
      <c r="F74" s="7"/>
      <c r="G74" s="7"/>
      <c r="H74" s="14">
        <f>Tableau272[[#This Row],[Unit Costs]]*Tableau272[[#This Row],[Number of Units]]*Tableau272[[#This Row],[Frequency]]*Tableau272[[#This Row],[% Coverage under AFD Grant]]</f>
        <v>0</v>
      </c>
      <c r="I74" s="14"/>
      <c r="L74" s="6"/>
      <c r="M74" s="7"/>
      <c r="N74" s="7"/>
      <c r="O74" s="54"/>
      <c r="P74" s="6"/>
      <c r="Q74" s="7"/>
      <c r="R74" s="7"/>
      <c r="S74" s="7"/>
    </row>
    <row r="75" spans="2:19" x14ac:dyDescent="0.35">
      <c r="B75" s="15" t="s">
        <v>1</v>
      </c>
      <c r="C75" s="38"/>
      <c r="D75" s="39"/>
      <c r="E75" s="39"/>
      <c r="F75" s="40"/>
      <c r="G75" s="9"/>
      <c r="H75" s="16">
        <f>SUM(H76:H78)</f>
        <v>0</v>
      </c>
      <c r="I75" s="16"/>
      <c r="L75" s="8">
        <f>SUM(L76:L78)</f>
        <v>0</v>
      </c>
      <c r="M75" s="8">
        <f t="shared" ref="M75:N75" si="85">SUM(M76:M78)</f>
        <v>0</v>
      </c>
      <c r="N75" s="8">
        <f t="shared" si="85"/>
        <v>0</v>
      </c>
      <c r="O75" s="53"/>
      <c r="P75" s="8">
        <f t="shared" ref="P75" si="86">SUM(P76:P78)</f>
        <v>0</v>
      </c>
      <c r="Q75" s="8">
        <f t="shared" ref="Q75" si="87">SUM(Q76:Q78)</f>
        <v>0</v>
      </c>
      <c r="R75" s="8">
        <f t="shared" ref="R75" si="88">SUM(R76:R78)</f>
        <v>0</v>
      </c>
      <c r="S75" s="8">
        <f t="shared" ref="S75" si="89">SUM(S76:S78)</f>
        <v>0</v>
      </c>
    </row>
    <row r="76" spans="2:19" x14ac:dyDescent="0.35">
      <c r="B76" s="13" t="s">
        <v>63</v>
      </c>
      <c r="C76" s="6"/>
      <c r="D76" s="7"/>
      <c r="E76" s="7"/>
      <c r="F76" s="7"/>
      <c r="G76" s="7"/>
      <c r="H76" s="14">
        <f>Tableau272[[#This Row],[Unit Costs]]*Tableau272[[#This Row],[Number of Units]]*Tableau272[[#This Row],[Frequency]]*Tableau272[[#This Row],[% Coverage under AFD Grant]]</f>
        <v>0</v>
      </c>
      <c r="I76" s="14"/>
      <c r="L76" s="6"/>
      <c r="M76" s="7"/>
      <c r="N76" s="7"/>
      <c r="O76" s="54"/>
      <c r="P76" s="6"/>
      <c r="Q76" s="7"/>
      <c r="R76" s="7"/>
      <c r="S76" s="7"/>
    </row>
    <row r="77" spans="2:19" x14ac:dyDescent="0.35">
      <c r="B77" s="13" t="s">
        <v>64</v>
      </c>
      <c r="C77" s="6"/>
      <c r="D77" s="7"/>
      <c r="E77" s="7"/>
      <c r="F77" s="7"/>
      <c r="G77" s="7"/>
      <c r="H77" s="14">
        <f>Tableau272[[#This Row],[Unit Costs]]*Tableau272[[#This Row],[Number of Units]]*Tableau272[[#This Row],[Frequency]]*Tableau272[[#This Row],[% Coverage under AFD Grant]]</f>
        <v>0</v>
      </c>
      <c r="I77" s="14"/>
      <c r="L77" s="6"/>
      <c r="M77" s="7"/>
      <c r="N77" s="7"/>
      <c r="O77" s="54"/>
      <c r="P77" s="6"/>
      <c r="Q77" s="7"/>
      <c r="R77" s="7"/>
      <c r="S77" s="7"/>
    </row>
    <row r="78" spans="2:19" x14ac:dyDescent="0.35">
      <c r="B78" s="13" t="s">
        <v>65</v>
      </c>
      <c r="C78" s="6"/>
      <c r="D78" s="7"/>
      <c r="E78" s="7"/>
      <c r="F78" s="7"/>
      <c r="G78" s="7"/>
      <c r="H78" s="14">
        <f>Tableau272[[#This Row],[Unit Costs]]*Tableau272[[#This Row],[Number of Units]]*Tableau272[[#This Row],[Frequency]]*Tableau272[[#This Row],[% Coverage under AFD Grant]]</f>
        <v>0</v>
      </c>
      <c r="I78" s="14"/>
      <c r="L78" s="6"/>
      <c r="M78" s="7"/>
      <c r="N78" s="7"/>
      <c r="O78" s="54"/>
      <c r="P78" s="6"/>
      <c r="Q78" s="7"/>
      <c r="R78" s="7"/>
      <c r="S78" s="7"/>
    </row>
    <row r="79" spans="2:19" x14ac:dyDescent="0.35">
      <c r="B79" s="15" t="s">
        <v>66</v>
      </c>
      <c r="C79" s="38"/>
      <c r="D79" s="39"/>
      <c r="E79" s="39"/>
      <c r="F79" s="40"/>
      <c r="G79" s="9"/>
      <c r="H79" s="16">
        <f>SUM(H80:H82)</f>
        <v>0</v>
      </c>
      <c r="I79" s="16"/>
      <c r="L79" s="8">
        <f>SUM(L80:L82)</f>
        <v>0</v>
      </c>
      <c r="M79" s="8">
        <f t="shared" ref="M79:N79" si="90">SUM(M80:M82)</f>
        <v>0</v>
      </c>
      <c r="N79" s="8">
        <f t="shared" si="90"/>
        <v>0</v>
      </c>
      <c r="O79" s="53"/>
      <c r="P79" s="8">
        <f t="shared" ref="P79" si="91">SUM(P80:P82)</f>
        <v>0</v>
      </c>
      <c r="Q79" s="8">
        <f t="shared" ref="Q79" si="92">SUM(Q80:Q82)</f>
        <v>0</v>
      </c>
      <c r="R79" s="8">
        <f t="shared" ref="R79" si="93">SUM(R80:R82)</f>
        <v>0</v>
      </c>
      <c r="S79" s="8">
        <f t="shared" ref="S79" si="94">SUM(S80:S82)</f>
        <v>0</v>
      </c>
    </row>
    <row r="80" spans="2:19" x14ac:dyDescent="0.35">
      <c r="B80" s="13" t="s">
        <v>67</v>
      </c>
      <c r="C80" s="6"/>
      <c r="D80" s="7"/>
      <c r="E80" s="7"/>
      <c r="F80" s="7"/>
      <c r="G80" s="7"/>
      <c r="H80" s="14">
        <f>Tableau272[[#This Row],[Unit Costs]]*Tableau272[[#This Row],[Number of Units]]*Tableau272[[#This Row],[Frequency]]*Tableau272[[#This Row],[% Coverage under AFD Grant]]</f>
        <v>0</v>
      </c>
      <c r="I80" s="14"/>
      <c r="L80" s="6"/>
      <c r="M80" s="7"/>
      <c r="N80" s="7"/>
      <c r="O80" s="54"/>
      <c r="P80" s="6"/>
      <c r="Q80" s="7"/>
      <c r="R80" s="7"/>
      <c r="S80" s="7"/>
    </row>
    <row r="81" spans="2:19" x14ac:dyDescent="0.35">
      <c r="B81" s="13" t="s">
        <v>68</v>
      </c>
      <c r="C81" s="6"/>
      <c r="D81" s="7"/>
      <c r="E81" s="7"/>
      <c r="F81" s="7"/>
      <c r="G81" s="7"/>
      <c r="H81" s="14">
        <f>Tableau272[[#This Row],[Unit Costs]]*Tableau272[[#This Row],[Number of Units]]*Tableau272[[#This Row],[Frequency]]*Tableau272[[#This Row],[% Coverage under AFD Grant]]</f>
        <v>0</v>
      </c>
      <c r="I81" s="14"/>
      <c r="L81" s="6"/>
      <c r="M81" s="7"/>
      <c r="N81" s="7"/>
      <c r="O81" s="54"/>
      <c r="P81" s="6"/>
      <c r="Q81" s="7"/>
      <c r="R81" s="7"/>
      <c r="S81" s="7"/>
    </row>
    <row r="82" spans="2:19" x14ac:dyDescent="0.35">
      <c r="B82" s="13" t="s">
        <v>69</v>
      </c>
      <c r="C82" s="6"/>
      <c r="D82" s="7"/>
      <c r="E82" s="7"/>
      <c r="F82" s="7"/>
      <c r="G82" s="7"/>
      <c r="H82" s="14">
        <f>Tableau272[[#This Row],[Unit Costs]]*Tableau272[[#This Row],[Number of Units]]*Tableau272[[#This Row],[Frequency]]*Tableau272[[#This Row],[% Coverage under AFD Grant]]</f>
        <v>0</v>
      </c>
      <c r="I82" s="14"/>
      <c r="L82" s="6"/>
      <c r="M82" s="7"/>
      <c r="N82" s="7"/>
      <c r="O82" s="54"/>
      <c r="P82" s="6"/>
      <c r="Q82" s="7"/>
      <c r="R82" s="7"/>
      <c r="S82" s="7"/>
    </row>
    <row r="83" spans="2:19" x14ac:dyDescent="0.35">
      <c r="B83" s="15" t="s">
        <v>50</v>
      </c>
      <c r="C83" s="38"/>
      <c r="D83" s="39"/>
      <c r="E83" s="39"/>
      <c r="F83" s="40"/>
      <c r="G83" s="9"/>
      <c r="H83" s="16">
        <f>SUM(H84:H85)</f>
        <v>0</v>
      </c>
      <c r="I83" s="16"/>
      <c r="L83" s="8">
        <f>SUM(L84:L85)</f>
        <v>0</v>
      </c>
      <c r="M83" s="8">
        <f t="shared" ref="M83:N83" si="95">SUM(M84:M85)</f>
        <v>0</v>
      </c>
      <c r="N83" s="8">
        <f t="shared" si="95"/>
        <v>0</v>
      </c>
      <c r="O83" s="53"/>
      <c r="P83" s="8">
        <f t="shared" ref="P83" si="96">SUM(P84:P85)</f>
        <v>0</v>
      </c>
      <c r="Q83" s="8">
        <f t="shared" ref="Q83" si="97">SUM(Q84:Q85)</f>
        <v>0</v>
      </c>
      <c r="R83" s="8">
        <f t="shared" ref="R83" si="98">SUM(R84:R85)</f>
        <v>0</v>
      </c>
      <c r="S83" s="8">
        <f t="shared" ref="S83" si="99">SUM(S84:S85)</f>
        <v>0</v>
      </c>
    </row>
    <row r="84" spans="2:19" x14ac:dyDescent="0.35">
      <c r="B84" s="13" t="s">
        <v>70</v>
      </c>
      <c r="C84" s="6"/>
      <c r="D84" s="7"/>
      <c r="E84" s="7"/>
      <c r="F84" s="7"/>
      <c r="G84" s="7"/>
      <c r="H84" s="14">
        <f>Tableau272[[#This Row],[Unit Costs]]*Tableau272[[#This Row],[Number of Units]]*Tableau272[[#This Row],[Frequency]]*Tableau272[[#This Row],[% Coverage under AFD Grant]]</f>
        <v>0</v>
      </c>
      <c r="I84" s="14"/>
      <c r="L84" s="6"/>
      <c r="M84" s="7"/>
      <c r="N84" s="7"/>
      <c r="O84" s="54"/>
      <c r="P84" s="6"/>
      <c r="Q84" s="7"/>
      <c r="R84" s="7"/>
      <c r="S84" s="7"/>
    </row>
    <row r="85" spans="2:19" x14ac:dyDescent="0.35">
      <c r="B85" s="13" t="s">
        <v>71</v>
      </c>
      <c r="C85" s="6"/>
      <c r="D85" s="7"/>
      <c r="E85" s="7"/>
      <c r="F85" s="7"/>
      <c r="G85" s="7"/>
      <c r="H85" s="14">
        <f>Tableau272[[#This Row],[Unit Costs]]*Tableau272[[#This Row],[Number of Units]]*Tableau272[[#This Row],[Frequency]]*Tableau272[[#This Row],[% Coverage under AFD Grant]]</f>
        <v>0</v>
      </c>
      <c r="I85" s="14"/>
      <c r="L85" s="6"/>
      <c r="M85" s="7"/>
      <c r="N85" s="7"/>
      <c r="O85" s="54"/>
      <c r="P85" s="6"/>
      <c r="Q85" s="7"/>
      <c r="R85" s="7"/>
      <c r="S85" s="7"/>
    </row>
    <row r="86" spans="2:19" x14ac:dyDescent="0.35">
      <c r="B86" s="10" t="s">
        <v>90</v>
      </c>
      <c r="C86" s="35"/>
      <c r="D86" s="36"/>
      <c r="E86" s="36"/>
      <c r="F86" s="37"/>
      <c r="G86" s="4"/>
      <c r="H86" s="79"/>
      <c r="I86" s="79"/>
      <c r="J86" s="87"/>
      <c r="K86" s="87"/>
      <c r="L86" s="3"/>
      <c r="M86" s="78"/>
      <c r="N86" s="78"/>
      <c r="O86" s="88"/>
      <c r="P86" s="3"/>
      <c r="Q86" s="78"/>
      <c r="R86" s="78"/>
      <c r="S86" s="78"/>
    </row>
    <row r="87" spans="2:19" x14ac:dyDescent="0.35">
      <c r="B87" s="29" t="s">
        <v>62</v>
      </c>
      <c r="C87" s="44"/>
      <c r="D87" s="45"/>
      <c r="E87" s="45"/>
      <c r="F87" s="46"/>
      <c r="G87" s="25"/>
      <c r="H87" s="30">
        <f>H86+H64+H31+H7</f>
        <v>0</v>
      </c>
      <c r="I87" s="30"/>
      <c r="L87" s="24">
        <f>L86+L64+L31+L7</f>
        <v>0</v>
      </c>
      <c r="M87" s="24">
        <f t="shared" ref="M87:N87" si="100">M86+M64+M31+M7</f>
        <v>0</v>
      </c>
      <c r="N87" s="24">
        <f t="shared" si="100"/>
        <v>0</v>
      </c>
      <c r="O87" s="55"/>
      <c r="P87" s="24">
        <f t="shared" ref="P87" si="101">P86+P64+P31+P7</f>
        <v>0</v>
      </c>
      <c r="Q87" s="24">
        <f t="shared" ref="Q87" si="102">Q86+Q64+Q31+Q7</f>
        <v>0</v>
      </c>
      <c r="R87" s="24">
        <f t="shared" ref="R87" si="103">R86+R64+R31+R7</f>
        <v>0</v>
      </c>
      <c r="S87" s="24">
        <f t="shared" ref="S87" si="104">S86+S64+S31+S7</f>
        <v>0</v>
      </c>
    </row>
    <row r="88" spans="2:19" x14ac:dyDescent="0.35">
      <c r="B88" s="10" t="s">
        <v>91</v>
      </c>
      <c r="C88" s="47"/>
      <c r="D88" s="36"/>
      <c r="E88" s="36"/>
      <c r="F88" s="37"/>
      <c r="G88" s="78"/>
      <c r="H88" s="79"/>
      <c r="I88" s="79"/>
      <c r="J88" s="87"/>
      <c r="K88" s="87"/>
      <c r="L88" s="89"/>
      <c r="M88" s="78"/>
      <c r="N88" s="78"/>
      <c r="O88" s="88"/>
      <c r="P88" s="89"/>
      <c r="Q88" s="78"/>
      <c r="R88" s="78"/>
      <c r="S88" s="78"/>
    </row>
    <row r="89" spans="2:19" ht="15" thickBot="1" x14ac:dyDescent="0.4">
      <c r="B89" s="26" t="s">
        <v>0</v>
      </c>
      <c r="C89" s="48"/>
      <c r="D89" s="49"/>
      <c r="E89" s="49"/>
      <c r="F89" s="50"/>
      <c r="G89" s="27"/>
      <c r="H89" s="28">
        <f>H87+H88</f>
        <v>0</v>
      </c>
      <c r="I89" s="28"/>
      <c r="L89" s="51">
        <f>L87+L88</f>
        <v>0</v>
      </c>
      <c r="M89" s="51">
        <f t="shared" ref="M89:N89" si="105">M87+M88</f>
        <v>0</v>
      </c>
      <c r="N89" s="51">
        <f t="shared" si="105"/>
        <v>0</v>
      </c>
      <c r="O89" s="56"/>
      <c r="P89" s="51">
        <f t="shared" ref="P89" si="106">P87+P88</f>
        <v>0</v>
      </c>
      <c r="Q89" s="51">
        <f t="shared" ref="Q89:R89" si="107">Q87+Q88</f>
        <v>0</v>
      </c>
      <c r="R89" s="51">
        <f t="shared" si="107"/>
        <v>0</v>
      </c>
      <c r="S89" s="51">
        <f t="shared" ref="S89" si="108">S87+S88</f>
        <v>0</v>
      </c>
    </row>
  </sheetData>
  <mergeCells count="3">
    <mergeCell ref="B2:I4"/>
    <mergeCell ref="L2:N4"/>
    <mergeCell ref="P2:S4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SUMMARY</vt:lpstr>
      <vt:lpstr>CONSOLIDATED DETAILED BUDGET</vt:lpstr>
    </vt:vector>
  </TitlesOfParts>
  <Company>AFD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BEC Yann</dc:creator>
  <cp:lastModifiedBy>LE BEC Yann</cp:lastModifiedBy>
  <dcterms:created xsi:type="dcterms:W3CDTF">2022-08-22T17:24:43Z</dcterms:created>
  <dcterms:modified xsi:type="dcterms:W3CDTF">2025-03-20T06:30:55Z</dcterms:modified>
</cp:coreProperties>
</file>